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PYDER\William\My Documents\Statistical PERT\Site Downloads\Soothsayer\Version 1.4\"/>
    </mc:Choice>
  </mc:AlternateContent>
  <xr:revisionPtr revIDLastSave="0" documentId="13_ncr:1_{B03E37FF-9728-4ADC-A968-77D0AA7362EA}" xr6:coauthVersionLast="47" xr6:coauthVersionMax="47" xr10:uidLastSave="{00000000-0000-0000-0000-000000000000}"/>
  <bookViews>
    <workbookView xWindow="-19310" yWindow="5290" windowWidth="19420" windowHeight="10420" xr2:uid="{00000000-000D-0000-FFFF-FFFF00000000}"/>
  </bookViews>
  <sheets>
    <sheet name="Soothsayer Contingency" sheetId="12" r:id="rId1"/>
    <sheet name="Change Log" sheetId="13" r:id="rId2"/>
    <sheet name="GNU GPL" sheetId="14" r:id="rId3"/>
  </sheets>
  <definedNames>
    <definedName name="_AtRisk_FitDataRange_FIT_25A41_BEC60" hidden="1">#REF!</definedName>
    <definedName name="_AtRisk_FitDataRange_FIT_5E747_5E5C3" hidden="1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axAutoIterations" hidden="1">50000</definedName>
    <definedName name="_AtRisk_SimSetting_MultipleCPUCount" hidden="1">2</definedName>
    <definedName name="_AtRisk_SimSetting_MultipleCPUManualCount" hidden="1">2</definedName>
    <definedName name="_AtRisk_SimSetting_MultipleCPUMode" hidden="1">2</definedName>
    <definedName name="_AtRisk_SimSetting_MultipleCPUModeV8" hidden="1">2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0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Pal_Workbook_GUID" hidden="1">"2VWFXWNI4UF9WJEWK3FPFW5B"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8</definedName>
    <definedName name="RiskMinimizeOnStart" hidden="1">FALSE</definedName>
    <definedName name="RiskMonitorConvergence" hidden="1">FALSE</definedName>
    <definedName name="RiskMultipleCPUSupportEnabled" hidden="1">FALSE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008" i="12" l="1"/>
  <c r="G19" i="12" l="1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61" i="12"/>
  <c r="G62" i="12"/>
  <c r="G63" i="12"/>
  <c r="G64" i="12"/>
  <c r="G65" i="12"/>
  <c r="G66" i="12"/>
  <c r="G67" i="12"/>
  <c r="G68" i="12"/>
  <c r="G69" i="12"/>
  <c r="G70" i="12"/>
  <c r="G71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4" i="12"/>
  <c r="G95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G110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2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8" i="12"/>
  <c r="G159" i="12"/>
  <c r="G160" i="12"/>
  <c r="G161" i="12"/>
  <c r="G162" i="12"/>
  <c r="G163" i="12"/>
  <c r="G164" i="12"/>
  <c r="G165" i="12"/>
  <c r="G166" i="12"/>
  <c r="G167" i="12"/>
  <c r="G168" i="12"/>
  <c r="G169" i="12"/>
  <c r="G170" i="12"/>
  <c r="G171" i="12"/>
  <c r="G172" i="12"/>
  <c r="G173" i="12"/>
  <c r="G174" i="12"/>
  <c r="G175" i="12"/>
  <c r="G176" i="12"/>
  <c r="G177" i="12"/>
  <c r="G178" i="12"/>
  <c r="G179" i="12"/>
  <c r="G180" i="12"/>
  <c r="G181" i="12"/>
  <c r="G182" i="12"/>
  <c r="G183" i="12"/>
  <c r="G184" i="12"/>
  <c r="G185" i="12"/>
  <c r="G186" i="12"/>
  <c r="G187" i="12"/>
  <c r="G188" i="12"/>
  <c r="G189" i="12"/>
  <c r="G190" i="12"/>
  <c r="G191" i="12"/>
  <c r="G192" i="12"/>
  <c r="G193" i="12"/>
  <c r="G194" i="12"/>
  <c r="G195" i="12"/>
  <c r="G196" i="12"/>
  <c r="G197" i="12"/>
  <c r="G198" i="12"/>
  <c r="G199" i="12"/>
  <c r="G200" i="12"/>
  <c r="G201" i="12"/>
  <c r="G202" i="12"/>
  <c r="G203" i="12"/>
  <c r="G204" i="12"/>
  <c r="G205" i="12"/>
  <c r="G206" i="12"/>
  <c r="G207" i="12"/>
  <c r="G208" i="12"/>
  <c r="G209" i="12"/>
  <c r="G210" i="12"/>
  <c r="G211" i="12"/>
  <c r="G212" i="12"/>
  <c r="G213" i="12"/>
  <c r="G214" i="12"/>
  <c r="G215" i="12"/>
  <c r="G216" i="12"/>
  <c r="G217" i="12"/>
  <c r="G218" i="12"/>
  <c r="G219" i="12"/>
  <c r="G220" i="12"/>
  <c r="G221" i="12"/>
  <c r="G222" i="12"/>
  <c r="G223" i="12"/>
  <c r="G224" i="12"/>
  <c r="G225" i="12"/>
  <c r="G226" i="12"/>
  <c r="G227" i="12"/>
  <c r="G228" i="12"/>
  <c r="G229" i="12"/>
  <c r="G230" i="12"/>
  <c r="G231" i="12"/>
  <c r="G232" i="12"/>
  <c r="G233" i="12"/>
  <c r="G234" i="12"/>
  <c r="G235" i="12"/>
  <c r="G236" i="12"/>
  <c r="G237" i="12"/>
  <c r="G238" i="12"/>
  <c r="G239" i="12"/>
  <c r="G240" i="12"/>
  <c r="G241" i="12"/>
  <c r="G242" i="12"/>
  <c r="G243" i="12"/>
  <c r="G244" i="12"/>
  <c r="G245" i="12"/>
  <c r="G246" i="12"/>
  <c r="G247" i="12"/>
  <c r="G248" i="12"/>
  <c r="G249" i="12"/>
  <c r="G250" i="12"/>
  <c r="G251" i="12"/>
  <c r="G252" i="12"/>
  <c r="G253" i="12"/>
  <c r="G254" i="12"/>
  <c r="G255" i="12"/>
  <c r="G256" i="12"/>
  <c r="G257" i="12"/>
  <c r="G258" i="12"/>
  <c r="G259" i="12"/>
  <c r="G260" i="12"/>
  <c r="G261" i="12"/>
  <c r="G262" i="12"/>
  <c r="G263" i="12"/>
  <c r="G264" i="12"/>
  <c r="G265" i="12"/>
  <c r="G266" i="12"/>
  <c r="G267" i="12"/>
  <c r="G268" i="12"/>
  <c r="G269" i="12"/>
  <c r="G270" i="12"/>
  <c r="G271" i="12"/>
  <c r="G272" i="12"/>
  <c r="G273" i="12"/>
  <c r="G274" i="12"/>
  <c r="G275" i="12"/>
  <c r="G276" i="12"/>
  <c r="G277" i="12"/>
  <c r="G278" i="12"/>
  <c r="G279" i="12"/>
  <c r="G280" i="12"/>
  <c r="G281" i="12"/>
  <c r="G282" i="12"/>
  <c r="G283" i="12"/>
  <c r="G284" i="12"/>
  <c r="G285" i="12"/>
  <c r="G286" i="12"/>
  <c r="G287" i="12"/>
  <c r="G288" i="12"/>
  <c r="G289" i="12"/>
  <c r="G290" i="12"/>
  <c r="G291" i="12"/>
  <c r="G292" i="12"/>
  <c r="G293" i="12"/>
  <c r="G294" i="12"/>
  <c r="G295" i="12"/>
  <c r="G296" i="12"/>
  <c r="G297" i="12"/>
  <c r="G298" i="12"/>
  <c r="G299" i="12"/>
  <c r="G300" i="12"/>
  <c r="G301" i="12"/>
  <c r="G302" i="12"/>
  <c r="G303" i="12"/>
  <c r="G304" i="12"/>
  <c r="G305" i="12"/>
  <c r="G306" i="12"/>
  <c r="G307" i="12"/>
  <c r="G308" i="12"/>
  <c r="G309" i="12"/>
  <c r="G310" i="12"/>
  <c r="G311" i="12"/>
  <c r="G312" i="12"/>
  <c r="G313" i="12"/>
  <c r="G314" i="12"/>
  <c r="G315" i="12"/>
  <c r="G316" i="12"/>
  <c r="G317" i="12"/>
  <c r="G318" i="12"/>
  <c r="G319" i="12"/>
  <c r="G320" i="12"/>
  <c r="G321" i="12"/>
  <c r="G322" i="12"/>
  <c r="G323" i="12"/>
  <c r="G324" i="12"/>
  <c r="G325" i="12"/>
  <c r="G326" i="12"/>
  <c r="G327" i="12"/>
  <c r="G328" i="12"/>
  <c r="G329" i="12"/>
  <c r="G330" i="12"/>
  <c r="G331" i="12"/>
  <c r="G332" i="12"/>
  <c r="G333" i="12"/>
  <c r="G334" i="12"/>
  <c r="G335" i="12"/>
  <c r="G336" i="12"/>
  <c r="G337" i="12"/>
  <c r="G338" i="12"/>
  <c r="G339" i="12"/>
  <c r="G340" i="12"/>
  <c r="G341" i="12"/>
  <c r="G342" i="12"/>
  <c r="G343" i="12"/>
  <c r="G344" i="12"/>
  <c r="G345" i="12"/>
  <c r="G346" i="12"/>
  <c r="G347" i="12"/>
  <c r="G348" i="12"/>
  <c r="G349" i="12"/>
  <c r="G350" i="12"/>
  <c r="G351" i="12"/>
  <c r="G352" i="12"/>
  <c r="G353" i="12"/>
  <c r="G354" i="12"/>
  <c r="G355" i="12"/>
  <c r="G356" i="12"/>
  <c r="G357" i="12"/>
  <c r="G358" i="12"/>
  <c r="G359" i="12"/>
  <c r="G360" i="12"/>
  <c r="G361" i="12"/>
  <c r="G362" i="12"/>
  <c r="G363" i="12"/>
  <c r="G364" i="12"/>
  <c r="G365" i="12"/>
  <c r="G366" i="12"/>
  <c r="G367" i="12"/>
  <c r="G368" i="12"/>
  <c r="G369" i="12"/>
  <c r="G370" i="12"/>
  <c r="G371" i="12"/>
  <c r="G372" i="12"/>
  <c r="G373" i="12"/>
  <c r="G374" i="12"/>
  <c r="G375" i="12"/>
  <c r="G376" i="12"/>
  <c r="G377" i="12"/>
  <c r="G378" i="12"/>
  <c r="G379" i="12"/>
  <c r="G380" i="12"/>
  <c r="G381" i="12"/>
  <c r="G382" i="12"/>
  <c r="G383" i="12"/>
  <c r="G384" i="12"/>
  <c r="G385" i="12"/>
  <c r="G386" i="12"/>
  <c r="G387" i="12"/>
  <c r="G388" i="12"/>
  <c r="G389" i="12"/>
  <c r="G390" i="12"/>
  <c r="G391" i="12"/>
  <c r="G392" i="12"/>
  <c r="G393" i="12"/>
  <c r="G394" i="12"/>
  <c r="G395" i="12"/>
  <c r="G396" i="12"/>
  <c r="G397" i="12"/>
  <c r="G398" i="12"/>
  <c r="G399" i="12"/>
  <c r="G400" i="12"/>
  <c r="G401" i="12"/>
  <c r="G402" i="12"/>
  <c r="G403" i="12"/>
  <c r="G404" i="12"/>
  <c r="G405" i="12"/>
  <c r="G406" i="12"/>
  <c r="G407" i="12"/>
  <c r="G408" i="12"/>
  <c r="G409" i="12"/>
  <c r="G410" i="12"/>
  <c r="G411" i="12"/>
  <c r="G412" i="12"/>
  <c r="G413" i="12"/>
  <c r="G414" i="12"/>
  <c r="G415" i="12"/>
  <c r="G416" i="12"/>
  <c r="G417" i="12"/>
  <c r="G418" i="12"/>
  <c r="G419" i="12"/>
  <c r="G420" i="12"/>
  <c r="G421" i="12"/>
  <c r="G422" i="12"/>
  <c r="G423" i="12"/>
  <c r="G424" i="12"/>
  <c r="G425" i="12"/>
  <c r="G426" i="12"/>
  <c r="G427" i="12"/>
  <c r="G428" i="12"/>
  <c r="G429" i="12"/>
  <c r="G430" i="12"/>
  <c r="G431" i="12"/>
  <c r="G432" i="12"/>
  <c r="G433" i="12"/>
  <c r="G434" i="12"/>
  <c r="G435" i="12"/>
  <c r="G436" i="12"/>
  <c r="G437" i="12"/>
  <c r="G438" i="12"/>
  <c r="G439" i="12"/>
  <c r="G440" i="12"/>
  <c r="G441" i="12"/>
  <c r="G442" i="12"/>
  <c r="G443" i="12"/>
  <c r="G444" i="12"/>
  <c r="G445" i="12"/>
  <c r="G446" i="12"/>
  <c r="G447" i="12"/>
  <c r="G448" i="12"/>
  <c r="G449" i="12"/>
  <c r="G450" i="12"/>
  <c r="G451" i="12"/>
  <c r="G452" i="12"/>
  <c r="G453" i="12"/>
  <c r="G454" i="12"/>
  <c r="G455" i="12"/>
  <c r="G456" i="12"/>
  <c r="G457" i="12"/>
  <c r="G458" i="12"/>
  <c r="G459" i="12"/>
  <c r="G460" i="12"/>
  <c r="G461" i="12"/>
  <c r="G462" i="12"/>
  <c r="G463" i="12"/>
  <c r="G464" i="12"/>
  <c r="G465" i="12"/>
  <c r="G466" i="12"/>
  <c r="G467" i="12"/>
  <c r="G468" i="12"/>
  <c r="G469" i="12"/>
  <c r="G470" i="12"/>
  <c r="G471" i="12"/>
  <c r="G472" i="12"/>
  <c r="G473" i="12"/>
  <c r="G474" i="12"/>
  <c r="G475" i="12"/>
  <c r="G476" i="12"/>
  <c r="G477" i="12"/>
  <c r="G478" i="12"/>
  <c r="G479" i="12"/>
  <c r="G480" i="12"/>
  <c r="G481" i="12"/>
  <c r="G482" i="12"/>
  <c r="G483" i="12"/>
  <c r="G484" i="12"/>
  <c r="G485" i="12"/>
  <c r="G486" i="12"/>
  <c r="G487" i="12"/>
  <c r="G488" i="12"/>
  <c r="G489" i="12"/>
  <c r="G490" i="12"/>
  <c r="G491" i="12"/>
  <c r="G492" i="12"/>
  <c r="G493" i="12"/>
  <c r="G494" i="12"/>
  <c r="G495" i="12"/>
  <c r="G496" i="12"/>
  <c r="G497" i="12"/>
  <c r="G498" i="12"/>
  <c r="G499" i="12"/>
  <c r="G500" i="12"/>
  <c r="G501" i="12"/>
  <c r="G502" i="12"/>
  <c r="G503" i="12"/>
  <c r="G504" i="12"/>
  <c r="G505" i="12"/>
  <c r="G506" i="12"/>
  <c r="G507" i="12"/>
  <c r="G508" i="12"/>
  <c r="G509" i="12"/>
  <c r="G510" i="12"/>
  <c r="G511" i="12"/>
  <c r="G512" i="12"/>
  <c r="G513" i="12"/>
  <c r="G514" i="12"/>
  <c r="G515" i="12"/>
  <c r="G516" i="12"/>
  <c r="G517" i="12"/>
  <c r="G518" i="12"/>
  <c r="G519" i="12"/>
  <c r="G520" i="12"/>
  <c r="G521" i="12"/>
  <c r="G522" i="12"/>
  <c r="G523" i="12"/>
  <c r="G524" i="12"/>
  <c r="G525" i="12"/>
  <c r="G526" i="12"/>
  <c r="G527" i="12"/>
  <c r="G528" i="12"/>
  <c r="G529" i="12"/>
  <c r="G530" i="12"/>
  <c r="G531" i="12"/>
  <c r="G532" i="12"/>
  <c r="G533" i="12"/>
  <c r="G534" i="12"/>
  <c r="G535" i="12"/>
  <c r="G536" i="12"/>
  <c r="G537" i="12"/>
  <c r="G538" i="12"/>
  <c r="G539" i="12"/>
  <c r="G540" i="12"/>
  <c r="G541" i="12"/>
  <c r="G542" i="12"/>
  <c r="G543" i="12"/>
  <c r="G544" i="12"/>
  <c r="G545" i="12"/>
  <c r="G546" i="12"/>
  <c r="G547" i="12"/>
  <c r="G548" i="12"/>
  <c r="G549" i="12"/>
  <c r="G550" i="12"/>
  <c r="G551" i="12"/>
  <c r="G552" i="12"/>
  <c r="G553" i="12"/>
  <c r="G554" i="12"/>
  <c r="G555" i="12"/>
  <c r="G556" i="12"/>
  <c r="G557" i="12"/>
  <c r="G558" i="12"/>
  <c r="G559" i="12"/>
  <c r="G560" i="12"/>
  <c r="G561" i="12"/>
  <c r="G562" i="12"/>
  <c r="G563" i="12"/>
  <c r="G564" i="12"/>
  <c r="G565" i="12"/>
  <c r="G566" i="12"/>
  <c r="G567" i="12"/>
  <c r="G568" i="12"/>
  <c r="G569" i="12"/>
  <c r="G570" i="12"/>
  <c r="G571" i="12"/>
  <c r="G572" i="12"/>
  <c r="G573" i="12"/>
  <c r="G574" i="12"/>
  <c r="G575" i="12"/>
  <c r="G576" i="12"/>
  <c r="G577" i="12"/>
  <c r="G578" i="12"/>
  <c r="G579" i="12"/>
  <c r="G580" i="12"/>
  <c r="G581" i="12"/>
  <c r="G582" i="12"/>
  <c r="G583" i="12"/>
  <c r="G584" i="12"/>
  <c r="G585" i="12"/>
  <c r="G586" i="12"/>
  <c r="G587" i="12"/>
  <c r="G588" i="12"/>
  <c r="G589" i="12"/>
  <c r="G590" i="12"/>
  <c r="G591" i="12"/>
  <c r="G592" i="12"/>
  <c r="G593" i="12"/>
  <c r="G594" i="12"/>
  <c r="G595" i="12"/>
  <c r="G596" i="12"/>
  <c r="G597" i="12"/>
  <c r="G598" i="12"/>
  <c r="G599" i="12"/>
  <c r="G600" i="12"/>
  <c r="G601" i="12"/>
  <c r="G602" i="12"/>
  <c r="G603" i="12"/>
  <c r="G604" i="12"/>
  <c r="G605" i="12"/>
  <c r="G606" i="12"/>
  <c r="G607" i="12"/>
  <c r="G608" i="12"/>
  <c r="G609" i="12"/>
  <c r="G610" i="12"/>
  <c r="G611" i="12"/>
  <c r="G612" i="12"/>
  <c r="G613" i="12"/>
  <c r="G614" i="12"/>
  <c r="G615" i="12"/>
  <c r="G616" i="12"/>
  <c r="G617" i="12"/>
  <c r="G618" i="12"/>
  <c r="G619" i="12"/>
  <c r="G620" i="12"/>
  <c r="G621" i="12"/>
  <c r="G622" i="12"/>
  <c r="G623" i="12"/>
  <c r="G624" i="12"/>
  <c r="G625" i="12"/>
  <c r="G626" i="12"/>
  <c r="G627" i="12"/>
  <c r="G628" i="12"/>
  <c r="G629" i="12"/>
  <c r="G630" i="12"/>
  <c r="G631" i="12"/>
  <c r="G632" i="12"/>
  <c r="G633" i="12"/>
  <c r="G634" i="12"/>
  <c r="G635" i="12"/>
  <c r="G636" i="12"/>
  <c r="G637" i="12"/>
  <c r="G638" i="12"/>
  <c r="G639" i="12"/>
  <c r="G640" i="12"/>
  <c r="G641" i="12"/>
  <c r="G642" i="12"/>
  <c r="G643" i="12"/>
  <c r="G644" i="12"/>
  <c r="G645" i="12"/>
  <c r="G646" i="12"/>
  <c r="G647" i="12"/>
  <c r="G648" i="12"/>
  <c r="G649" i="12"/>
  <c r="G650" i="12"/>
  <c r="G651" i="12"/>
  <c r="G652" i="12"/>
  <c r="G653" i="12"/>
  <c r="G654" i="12"/>
  <c r="G655" i="12"/>
  <c r="G656" i="12"/>
  <c r="G657" i="12"/>
  <c r="G658" i="12"/>
  <c r="G659" i="12"/>
  <c r="G660" i="12"/>
  <c r="G661" i="12"/>
  <c r="G662" i="12"/>
  <c r="G663" i="12"/>
  <c r="G664" i="12"/>
  <c r="G665" i="12"/>
  <c r="G666" i="12"/>
  <c r="G667" i="12"/>
  <c r="G668" i="12"/>
  <c r="G669" i="12"/>
  <c r="G670" i="12"/>
  <c r="G671" i="12"/>
  <c r="G672" i="12"/>
  <c r="G673" i="12"/>
  <c r="G674" i="12"/>
  <c r="G675" i="12"/>
  <c r="G676" i="12"/>
  <c r="G677" i="12"/>
  <c r="G678" i="12"/>
  <c r="G679" i="12"/>
  <c r="G680" i="12"/>
  <c r="G681" i="12"/>
  <c r="G682" i="12"/>
  <c r="G683" i="12"/>
  <c r="G684" i="12"/>
  <c r="G685" i="12"/>
  <c r="G686" i="12"/>
  <c r="G687" i="12"/>
  <c r="G688" i="12"/>
  <c r="G689" i="12"/>
  <c r="G690" i="12"/>
  <c r="G691" i="12"/>
  <c r="G692" i="12"/>
  <c r="G693" i="12"/>
  <c r="G694" i="12"/>
  <c r="G695" i="12"/>
  <c r="G696" i="12"/>
  <c r="G697" i="12"/>
  <c r="G698" i="12"/>
  <c r="G699" i="12"/>
  <c r="G700" i="12"/>
  <c r="G701" i="12"/>
  <c r="G702" i="12"/>
  <c r="G703" i="12"/>
  <c r="G704" i="12"/>
  <c r="G705" i="12"/>
  <c r="G706" i="12"/>
  <c r="G707" i="12"/>
  <c r="G708" i="12"/>
  <c r="G709" i="12"/>
  <c r="G710" i="12"/>
  <c r="G711" i="12"/>
  <c r="G712" i="12"/>
  <c r="G713" i="12"/>
  <c r="G714" i="12"/>
  <c r="G715" i="12"/>
  <c r="G716" i="12"/>
  <c r="G717" i="12"/>
  <c r="G718" i="12"/>
  <c r="G719" i="12"/>
  <c r="G720" i="12"/>
  <c r="G721" i="12"/>
  <c r="G722" i="12"/>
  <c r="G723" i="12"/>
  <c r="G724" i="12"/>
  <c r="G725" i="12"/>
  <c r="G726" i="12"/>
  <c r="G727" i="12"/>
  <c r="G728" i="12"/>
  <c r="G729" i="12"/>
  <c r="G730" i="12"/>
  <c r="G731" i="12"/>
  <c r="G732" i="12"/>
  <c r="G733" i="12"/>
  <c r="G734" i="12"/>
  <c r="G735" i="12"/>
  <c r="G736" i="12"/>
  <c r="G737" i="12"/>
  <c r="G738" i="12"/>
  <c r="G739" i="12"/>
  <c r="G740" i="12"/>
  <c r="G741" i="12"/>
  <c r="G742" i="12"/>
  <c r="G743" i="12"/>
  <c r="G744" i="12"/>
  <c r="G745" i="12"/>
  <c r="G746" i="12"/>
  <c r="G747" i="12"/>
  <c r="G748" i="12"/>
  <c r="G749" i="12"/>
  <c r="G750" i="12"/>
  <c r="G751" i="12"/>
  <c r="G752" i="12"/>
  <c r="G753" i="12"/>
  <c r="G754" i="12"/>
  <c r="G755" i="12"/>
  <c r="G756" i="12"/>
  <c r="G757" i="12"/>
  <c r="G758" i="12"/>
  <c r="G759" i="12"/>
  <c r="G760" i="12"/>
  <c r="G761" i="12"/>
  <c r="G762" i="12"/>
  <c r="G763" i="12"/>
  <c r="G764" i="12"/>
  <c r="G765" i="12"/>
  <c r="G766" i="12"/>
  <c r="G767" i="12"/>
  <c r="G768" i="12"/>
  <c r="G769" i="12"/>
  <c r="G770" i="12"/>
  <c r="G771" i="12"/>
  <c r="G772" i="12"/>
  <c r="G773" i="12"/>
  <c r="G774" i="12"/>
  <c r="G775" i="12"/>
  <c r="G776" i="12"/>
  <c r="G777" i="12"/>
  <c r="G778" i="12"/>
  <c r="G779" i="12"/>
  <c r="G780" i="12"/>
  <c r="G781" i="12"/>
  <c r="G782" i="12"/>
  <c r="G783" i="12"/>
  <c r="G784" i="12"/>
  <c r="G785" i="12"/>
  <c r="G786" i="12"/>
  <c r="G787" i="12"/>
  <c r="G788" i="12"/>
  <c r="G789" i="12"/>
  <c r="G790" i="12"/>
  <c r="G791" i="12"/>
  <c r="G792" i="12"/>
  <c r="G793" i="12"/>
  <c r="G794" i="12"/>
  <c r="G795" i="12"/>
  <c r="G796" i="12"/>
  <c r="G797" i="12"/>
  <c r="G798" i="12"/>
  <c r="G799" i="12"/>
  <c r="G800" i="12"/>
  <c r="G801" i="12"/>
  <c r="G802" i="12"/>
  <c r="G803" i="12"/>
  <c r="G804" i="12"/>
  <c r="G805" i="12"/>
  <c r="G806" i="12"/>
  <c r="G807" i="12"/>
  <c r="G808" i="12"/>
  <c r="G809" i="12"/>
  <c r="G810" i="12"/>
  <c r="G811" i="12"/>
  <c r="G812" i="12"/>
  <c r="G813" i="12"/>
  <c r="G814" i="12"/>
  <c r="G815" i="12"/>
  <c r="G816" i="12"/>
  <c r="G817" i="12"/>
  <c r="G818" i="12"/>
  <c r="G819" i="12"/>
  <c r="G820" i="12"/>
  <c r="G821" i="12"/>
  <c r="G822" i="12"/>
  <c r="G823" i="12"/>
  <c r="G824" i="12"/>
  <c r="G825" i="12"/>
  <c r="G826" i="12"/>
  <c r="G827" i="12"/>
  <c r="G828" i="12"/>
  <c r="G829" i="12"/>
  <c r="G830" i="12"/>
  <c r="G831" i="12"/>
  <c r="G832" i="12"/>
  <c r="G833" i="12"/>
  <c r="G834" i="12"/>
  <c r="G835" i="12"/>
  <c r="G836" i="12"/>
  <c r="G837" i="12"/>
  <c r="G838" i="12"/>
  <c r="G839" i="12"/>
  <c r="G840" i="12"/>
  <c r="G841" i="12"/>
  <c r="G842" i="12"/>
  <c r="G843" i="12"/>
  <c r="G844" i="12"/>
  <c r="G845" i="12"/>
  <c r="G846" i="12"/>
  <c r="G847" i="12"/>
  <c r="G848" i="12"/>
  <c r="G849" i="12"/>
  <c r="G850" i="12"/>
  <c r="G851" i="12"/>
  <c r="G852" i="12"/>
  <c r="G853" i="12"/>
  <c r="G854" i="12"/>
  <c r="G855" i="12"/>
  <c r="G856" i="12"/>
  <c r="G857" i="12"/>
  <c r="G858" i="12"/>
  <c r="G859" i="12"/>
  <c r="G860" i="12"/>
  <c r="G861" i="12"/>
  <c r="G862" i="12"/>
  <c r="G863" i="12"/>
  <c r="G864" i="12"/>
  <c r="G865" i="12"/>
  <c r="G866" i="12"/>
  <c r="G867" i="12"/>
  <c r="G868" i="12"/>
  <c r="G869" i="12"/>
  <c r="G870" i="12"/>
  <c r="G871" i="12"/>
  <c r="G872" i="12"/>
  <c r="G873" i="12"/>
  <c r="G874" i="12"/>
  <c r="G875" i="12"/>
  <c r="G876" i="12"/>
  <c r="G877" i="12"/>
  <c r="G878" i="12"/>
  <c r="G879" i="12"/>
  <c r="G880" i="12"/>
  <c r="G881" i="12"/>
  <c r="G882" i="12"/>
  <c r="G883" i="12"/>
  <c r="G884" i="12"/>
  <c r="G885" i="12"/>
  <c r="G886" i="12"/>
  <c r="G887" i="12"/>
  <c r="G888" i="12"/>
  <c r="G889" i="12"/>
  <c r="G890" i="12"/>
  <c r="G891" i="12"/>
  <c r="G892" i="12"/>
  <c r="G893" i="12"/>
  <c r="G894" i="12"/>
  <c r="G895" i="12"/>
  <c r="G896" i="12"/>
  <c r="G897" i="12"/>
  <c r="G898" i="12"/>
  <c r="G899" i="12"/>
  <c r="G900" i="12"/>
  <c r="G901" i="12"/>
  <c r="G902" i="12"/>
  <c r="G903" i="12"/>
  <c r="G904" i="12"/>
  <c r="G905" i="12"/>
  <c r="G906" i="12"/>
  <c r="G907" i="12"/>
  <c r="G908" i="12"/>
  <c r="G909" i="12"/>
  <c r="G910" i="12"/>
  <c r="G911" i="12"/>
  <c r="G912" i="12"/>
  <c r="G913" i="12"/>
  <c r="G914" i="12"/>
  <c r="G915" i="12"/>
  <c r="G916" i="12"/>
  <c r="G917" i="12"/>
  <c r="G918" i="12"/>
  <c r="G919" i="12"/>
  <c r="G920" i="12"/>
  <c r="G921" i="12"/>
  <c r="G922" i="12"/>
  <c r="G923" i="12"/>
  <c r="G924" i="12"/>
  <c r="G925" i="12"/>
  <c r="G926" i="12"/>
  <c r="G927" i="12"/>
  <c r="G928" i="12"/>
  <c r="G929" i="12"/>
  <c r="G930" i="12"/>
  <c r="G931" i="12"/>
  <c r="G932" i="12"/>
  <c r="G933" i="12"/>
  <c r="G934" i="12"/>
  <c r="G935" i="12"/>
  <c r="G936" i="12"/>
  <c r="G937" i="12"/>
  <c r="G938" i="12"/>
  <c r="G939" i="12"/>
  <c r="G940" i="12"/>
  <c r="G941" i="12"/>
  <c r="G942" i="12"/>
  <c r="G943" i="12"/>
  <c r="G944" i="12"/>
  <c r="G945" i="12"/>
  <c r="G946" i="12"/>
  <c r="G947" i="12"/>
  <c r="G948" i="12"/>
  <c r="G949" i="12"/>
  <c r="G950" i="12"/>
  <c r="G951" i="12"/>
  <c r="G952" i="12"/>
  <c r="G953" i="12"/>
  <c r="G954" i="12"/>
  <c r="G955" i="12"/>
  <c r="G956" i="12"/>
  <c r="G957" i="12"/>
  <c r="G958" i="12"/>
  <c r="G959" i="12"/>
  <c r="G960" i="12"/>
  <c r="G961" i="12"/>
  <c r="G962" i="12"/>
  <c r="G963" i="12"/>
  <c r="G964" i="12"/>
  <c r="G965" i="12"/>
  <c r="G966" i="12"/>
  <c r="G967" i="12"/>
  <c r="G968" i="12"/>
  <c r="G969" i="12"/>
  <c r="G970" i="12"/>
  <c r="G971" i="12"/>
  <c r="G972" i="12"/>
  <c r="G973" i="12"/>
  <c r="G974" i="12"/>
  <c r="G975" i="12"/>
  <c r="G976" i="12"/>
  <c r="G977" i="12"/>
  <c r="G978" i="12"/>
  <c r="G979" i="12"/>
  <c r="G980" i="12"/>
  <c r="G981" i="12"/>
  <c r="G982" i="12"/>
  <c r="G983" i="12"/>
  <c r="G984" i="12"/>
  <c r="G985" i="12"/>
  <c r="G986" i="12"/>
  <c r="G987" i="12"/>
  <c r="G988" i="12"/>
  <c r="G989" i="12"/>
  <c r="G990" i="12"/>
  <c r="G991" i="12"/>
  <c r="G992" i="12"/>
  <c r="G993" i="12"/>
  <c r="G994" i="12"/>
  <c r="G995" i="12"/>
  <c r="G996" i="12"/>
  <c r="G997" i="12"/>
  <c r="G998" i="12"/>
  <c r="G999" i="12"/>
  <c r="G1000" i="12"/>
  <c r="G1001" i="12"/>
  <c r="G1002" i="12"/>
  <c r="G1003" i="12"/>
  <c r="K4" i="12" l="1"/>
  <c r="C1004" i="12"/>
  <c r="B1004" i="12"/>
  <c r="D204" i="12"/>
  <c r="D205" i="12"/>
  <c r="D206" i="12"/>
  <c r="D207" i="12"/>
  <c r="D208" i="12"/>
  <c r="D209" i="12"/>
  <c r="D210" i="12"/>
  <c r="D211" i="12"/>
  <c r="D212" i="12"/>
  <c r="D213" i="12"/>
  <c r="D214" i="12"/>
  <c r="D215" i="12"/>
  <c r="D216" i="12"/>
  <c r="D217" i="12"/>
  <c r="D218" i="12"/>
  <c r="D219" i="12"/>
  <c r="D220" i="12"/>
  <c r="D221" i="12"/>
  <c r="D222" i="12"/>
  <c r="D223" i="12"/>
  <c r="D224" i="12"/>
  <c r="D225" i="12"/>
  <c r="D226" i="12"/>
  <c r="D227" i="12"/>
  <c r="D228" i="12"/>
  <c r="D229" i="12"/>
  <c r="D230" i="12"/>
  <c r="D231" i="12"/>
  <c r="D232" i="12"/>
  <c r="D233" i="12"/>
  <c r="D234" i="12"/>
  <c r="D235" i="12"/>
  <c r="D236" i="12"/>
  <c r="D237" i="12"/>
  <c r="D238" i="12"/>
  <c r="D239" i="12"/>
  <c r="D240" i="12"/>
  <c r="D241" i="12"/>
  <c r="D242" i="12"/>
  <c r="D243" i="12"/>
  <c r="D244" i="12"/>
  <c r="D245" i="12"/>
  <c r="D246" i="12"/>
  <c r="D247" i="12"/>
  <c r="D248" i="12"/>
  <c r="D249" i="12"/>
  <c r="D250" i="12"/>
  <c r="D251" i="12"/>
  <c r="D252" i="12"/>
  <c r="D253" i="12"/>
  <c r="D254" i="12"/>
  <c r="D255" i="12"/>
  <c r="D256" i="12"/>
  <c r="D257" i="12"/>
  <c r="D258" i="12"/>
  <c r="D259" i="12"/>
  <c r="D260" i="12"/>
  <c r="D261" i="12"/>
  <c r="D262" i="12"/>
  <c r="D263" i="12"/>
  <c r="D264" i="12"/>
  <c r="D265" i="12"/>
  <c r="D266" i="12"/>
  <c r="D267" i="12"/>
  <c r="D268" i="12"/>
  <c r="D269" i="12"/>
  <c r="D270" i="12"/>
  <c r="D271" i="12"/>
  <c r="D272" i="12"/>
  <c r="D273" i="12"/>
  <c r="D274" i="12"/>
  <c r="D275" i="12"/>
  <c r="D276" i="12"/>
  <c r="D277" i="12"/>
  <c r="D278" i="12"/>
  <c r="D279" i="12"/>
  <c r="D280" i="12"/>
  <c r="D281" i="12"/>
  <c r="D282" i="12"/>
  <c r="D283" i="12"/>
  <c r="D284" i="12"/>
  <c r="D285" i="12"/>
  <c r="D286" i="12"/>
  <c r="D287" i="12"/>
  <c r="D288" i="12"/>
  <c r="D289" i="12"/>
  <c r="D290" i="12"/>
  <c r="D291" i="12"/>
  <c r="D292" i="12"/>
  <c r="D293" i="12"/>
  <c r="D294" i="12"/>
  <c r="D295" i="12"/>
  <c r="D296" i="12"/>
  <c r="D297" i="12"/>
  <c r="D298" i="12"/>
  <c r="D299" i="12"/>
  <c r="D300" i="12"/>
  <c r="D301" i="12"/>
  <c r="D302" i="12"/>
  <c r="D303" i="12"/>
  <c r="D304" i="12"/>
  <c r="D305" i="12"/>
  <c r="D306" i="12"/>
  <c r="D307" i="12"/>
  <c r="D308" i="12"/>
  <c r="D309" i="12"/>
  <c r="D310" i="12"/>
  <c r="D311" i="12"/>
  <c r="D312" i="12"/>
  <c r="D313" i="12"/>
  <c r="D314" i="12"/>
  <c r="D315" i="12"/>
  <c r="D316" i="12"/>
  <c r="D317" i="12"/>
  <c r="D318" i="12"/>
  <c r="D319" i="12"/>
  <c r="D320" i="12"/>
  <c r="D321" i="12"/>
  <c r="D322" i="12"/>
  <c r="D323" i="12"/>
  <c r="D324" i="12"/>
  <c r="D325" i="12"/>
  <c r="D326" i="12"/>
  <c r="D327" i="12"/>
  <c r="D328" i="12"/>
  <c r="D329" i="12"/>
  <c r="D330" i="12"/>
  <c r="D331" i="12"/>
  <c r="D332" i="12"/>
  <c r="D333" i="12"/>
  <c r="D334" i="12"/>
  <c r="D335" i="12"/>
  <c r="D336" i="12"/>
  <c r="D337" i="12"/>
  <c r="D338" i="12"/>
  <c r="D339" i="12"/>
  <c r="D340" i="12"/>
  <c r="D341" i="12"/>
  <c r="D342" i="12"/>
  <c r="D343" i="12"/>
  <c r="D344" i="12"/>
  <c r="D345" i="12"/>
  <c r="D346" i="12"/>
  <c r="D347" i="12"/>
  <c r="D348" i="12"/>
  <c r="D349" i="12"/>
  <c r="D350" i="12"/>
  <c r="D351" i="12"/>
  <c r="D352" i="12"/>
  <c r="D353" i="12"/>
  <c r="D354" i="12"/>
  <c r="D355" i="12"/>
  <c r="D356" i="12"/>
  <c r="D357" i="12"/>
  <c r="D358" i="12"/>
  <c r="D359" i="12"/>
  <c r="D360" i="12"/>
  <c r="D361" i="12"/>
  <c r="D362" i="12"/>
  <c r="D363" i="12"/>
  <c r="D364" i="12"/>
  <c r="D365" i="12"/>
  <c r="D366" i="12"/>
  <c r="D367" i="12"/>
  <c r="D368" i="12"/>
  <c r="D369" i="12"/>
  <c r="D370" i="12"/>
  <c r="D371" i="12"/>
  <c r="D372" i="12"/>
  <c r="D373" i="12"/>
  <c r="D374" i="12"/>
  <c r="D375" i="12"/>
  <c r="D376" i="12"/>
  <c r="D377" i="12"/>
  <c r="D378" i="12"/>
  <c r="D379" i="12"/>
  <c r="D380" i="12"/>
  <c r="D381" i="12"/>
  <c r="D382" i="12"/>
  <c r="D383" i="12"/>
  <c r="D384" i="12"/>
  <c r="D385" i="12"/>
  <c r="D386" i="12"/>
  <c r="D387" i="12"/>
  <c r="D388" i="12"/>
  <c r="D389" i="12"/>
  <c r="D390" i="12"/>
  <c r="D391" i="12"/>
  <c r="D392" i="12"/>
  <c r="D393" i="12"/>
  <c r="D394" i="12"/>
  <c r="D395" i="12"/>
  <c r="D396" i="12"/>
  <c r="D397" i="12"/>
  <c r="D398" i="12"/>
  <c r="D399" i="12"/>
  <c r="D400" i="12"/>
  <c r="D401" i="12"/>
  <c r="D402" i="12"/>
  <c r="D403" i="12"/>
  <c r="D404" i="12"/>
  <c r="D405" i="12"/>
  <c r="D406" i="12"/>
  <c r="D407" i="12"/>
  <c r="D408" i="12"/>
  <c r="D409" i="12"/>
  <c r="D410" i="12"/>
  <c r="D411" i="12"/>
  <c r="D412" i="12"/>
  <c r="D413" i="12"/>
  <c r="D414" i="12"/>
  <c r="D415" i="12"/>
  <c r="D416" i="12"/>
  <c r="D417" i="12"/>
  <c r="D418" i="12"/>
  <c r="D419" i="12"/>
  <c r="D420" i="12"/>
  <c r="D421" i="12"/>
  <c r="D422" i="12"/>
  <c r="D423" i="12"/>
  <c r="D424" i="12"/>
  <c r="D425" i="12"/>
  <c r="D426" i="12"/>
  <c r="D427" i="12"/>
  <c r="D428" i="12"/>
  <c r="D429" i="12"/>
  <c r="D430" i="12"/>
  <c r="D431" i="12"/>
  <c r="D432" i="12"/>
  <c r="D433" i="12"/>
  <c r="D434" i="12"/>
  <c r="D435" i="12"/>
  <c r="D436" i="12"/>
  <c r="D437" i="12"/>
  <c r="D438" i="12"/>
  <c r="D439" i="12"/>
  <c r="D440" i="12"/>
  <c r="D441" i="12"/>
  <c r="D442" i="12"/>
  <c r="D443" i="12"/>
  <c r="D444" i="12"/>
  <c r="D445" i="12"/>
  <c r="D446" i="12"/>
  <c r="D447" i="12"/>
  <c r="D448" i="12"/>
  <c r="D449" i="12"/>
  <c r="D450" i="12"/>
  <c r="D451" i="12"/>
  <c r="D452" i="12"/>
  <c r="D453" i="12"/>
  <c r="D454" i="12"/>
  <c r="D455" i="12"/>
  <c r="D456" i="12"/>
  <c r="D457" i="12"/>
  <c r="D458" i="12"/>
  <c r="D459" i="12"/>
  <c r="D460" i="12"/>
  <c r="D461" i="12"/>
  <c r="D462" i="12"/>
  <c r="D463" i="12"/>
  <c r="D464" i="12"/>
  <c r="D465" i="12"/>
  <c r="D466" i="12"/>
  <c r="D467" i="12"/>
  <c r="D468" i="12"/>
  <c r="D469" i="12"/>
  <c r="D470" i="12"/>
  <c r="D471" i="12"/>
  <c r="D472" i="12"/>
  <c r="D473" i="12"/>
  <c r="D474" i="12"/>
  <c r="D475" i="12"/>
  <c r="D476" i="12"/>
  <c r="D477" i="12"/>
  <c r="D478" i="12"/>
  <c r="D479" i="12"/>
  <c r="D480" i="12"/>
  <c r="D481" i="12"/>
  <c r="D482" i="12"/>
  <c r="D483" i="12"/>
  <c r="D484" i="12"/>
  <c r="D485" i="12"/>
  <c r="D486" i="12"/>
  <c r="D487" i="12"/>
  <c r="D488" i="12"/>
  <c r="D489" i="12"/>
  <c r="D490" i="12"/>
  <c r="D491" i="12"/>
  <c r="D492" i="12"/>
  <c r="D493" i="12"/>
  <c r="D494" i="12"/>
  <c r="D495" i="12"/>
  <c r="D496" i="12"/>
  <c r="D497" i="12"/>
  <c r="D498" i="12"/>
  <c r="D499" i="12"/>
  <c r="D500" i="12"/>
  <c r="D501" i="12"/>
  <c r="D502" i="12"/>
  <c r="D503" i="12"/>
  <c r="D504" i="12"/>
  <c r="D505" i="12"/>
  <c r="D506" i="12"/>
  <c r="D507" i="12"/>
  <c r="D508" i="12"/>
  <c r="D509" i="12"/>
  <c r="D510" i="12"/>
  <c r="D511" i="12"/>
  <c r="D512" i="12"/>
  <c r="D513" i="12"/>
  <c r="D514" i="12"/>
  <c r="D515" i="12"/>
  <c r="D516" i="12"/>
  <c r="D517" i="12"/>
  <c r="D518" i="12"/>
  <c r="D519" i="12"/>
  <c r="D520" i="12"/>
  <c r="D521" i="12"/>
  <c r="D522" i="12"/>
  <c r="D523" i="12"/>
  <c r="D524" i="12"/>
  <c r="D525" i="12"/>
  <c r="D526" i="12"/>
  <c r="D527" i="12"/>
  <c r="D528" i="12"/>
  <c r="D529" i="12"/>
  <c r="D530" i="12"/>
  <c r="D531" i="12"/>
  <c r="D532" i="12"/>
  <c r="D533" i="12"/>
  <c r="D534" i="12"/>
  <c r="D535" i="12"/>
  <c r="D536" i="12"/>
  <c r="D537" i="12"/>
  <c r="D538" i="12"/>
  <c r="D539" i="12"/>
  <c r="D540" i="12"/>
  <c r="D541" i="12"/>
  <c r="D542" i="12"/>
  <c r="D543" i="12"/>
  <c r="D544" i="12"/>
  <c r="D545" i="12"/>
  <c r="D546" i="12"/>
  <c r="D547" i="12"/>
  <c r="D548" i="12"/>
  <c r="D549" i="12"/>
  <c r="D550" i="12"/>
  <c r="D551" i="12"/>
  <c r="D552" i="12"/>
  <c r="D553" i="12"/>
  <c r="D554" i="12"/>
  <c r="D555" i="12"/>
  <c r="D556" i="12"/>
  <c r="D557" i="12"/>
  <c r="D558" i="12"/>
  <c r="D559" i="12"/>
  <c r="D560" i="12"/>
  <c r="D561" i="12"/>
  <c r="D562" i="12"/>
  <c r="D563" i="12"/>
  <c r="D564" i="12"/>
  <c r="D565" i="12"/>
  <c r="D566" i="12"/>
  <c r="D567" i="12"/>
  <c r="D568" i="12"/>
  <c r="D569" i="12"/>
  <c r="D570" i="12"/>
  <c r="D571" i="12"/>
  <c r="D572" i="12"/>
  <c r="D573" i="12"/>
  <c r="D574" i="12"/>
  <c r="D575" i="12"/>
  <c r="D576" i="12"/>
  <c r="D577" i="12"/>
  <c r="D578" i="12"/>
  <c r="D579" i="12"/>
  <c r="D580" i="12"/>
  <c r="D581" i="12"/>
  <c r="D582" i="12"/>
  <c r="D583" i="12"/>
  <c r="D584" i="12"/>
  <c r="D585" i="12"/>
  <c r="D586" i="12"/>
  <c r="D587" i="12"/>
  <c r="D588" i="12"/>
  <c r="D589" i="12"/>
  <c r="D590" i="12"/>
  <c r="D591" i="12"/>
  <c r="D592" i="12"/>
  <c r="D593" i="12"/>
  <c r="D594" i="12"/>
  <c r="D595" i="12"/>
  <c r="D596" i="12"/>
  <c r="D597" i="12"/>
  <c r="D598" i="12"/>
  <c r="D599" i="12"/>
  <c r="D600" i="12"/>
  <c r="D601" i="12"/>
  <c r="D602" i="12"/>
  <c r="D603" i="12"/>
  <c r="D604" i="12"/>
  <c r="D605" i="12"/>
  <c r="D606" i="12"/>
  <c r="D607" i="12"/>
  <c r="D608" i="12"/>
  <c r="D609" i="12"/>
  <c r="D610" i="12"/>
  <c r="D611" i="12"/>
  <c r="D612" i="12"/>
  <c r="D613" i="12"/>
  <c r="D614" i="12"/>
  <c r="D615" i="12"/>
  <c r="D616" i="12"/>
  <c r="D617" i="12"/>
  <c r="D618" i="12"/>
  <c r="D619" i="12"/>
  <c r="D620" i="12"/>
  <c r="D621" i="12"/>
  <c r="D622" i="12"/>
  <c r="D623" i="12"/>
  <c r="D624" i="12"/>
  <c r="D625" i="12"/>
  <c r="D626" i="12"/>
  <c r="D627" i="12"/>
  <c r="D628" i="12"/>
  <c r="D629" i="12"/>
  <c r="D630" i="12"/>
  <c r="D631" i="12"/>
  <c r="D632" i="12"/>
  <c r="D633" i="12"/>
  <c r="D634" i="12"/>
  <c r="D635" i="12"/>
  <c r="D636" i="12"/>
  <c r="D637" i="12"/>
  <c r="D638" i="12"/>
  <c r="D639" i="12"/>
  <c r="D640" i="12"/>
  <c r="D641" i="12"/>
  <c r="D642" i="12"/>
  <c r="D643" i="12"/>
  <c r="D644" i="12"/>
  <c r="D645" i="12"/>
  <c r="D646" i="12"/>
  <c r="D647" i="12"/>
  <c r="D648" i="12"/>
  <c r="D649" i="12"/>
  <c r="D650" i="12"/>
  <c r="D651" i="12"/>
  <c r="D652" i="12"/>
  <c r="D653" i="12"/>
  <c r="D654" i="12"/>
  <c r="D655" i="12"/>
  <c r="D656" i="12"/>
  <c r="D657" i="12"/>
  <c r="D658" i="12"/>
  <c r="D659" i="12"/>
  <c r="D660" i="12"/>
  <c r="D661" i="12"/>
  <c r="D662" i="12"/>
  <c r="D663" i="12"/>
  <c r="D664" i="12"/>
  <c r="D665" i="12"/>
  <c r="D666" i="12"/>
  <c r="D667" i="12"/>
  <c r="D668" i="12"/>
  <c r="D669" i="12"/>
  <c r="D670" i="12"/>
  <c r="D671" i="12"/>
  <c r="D672" i="12"/>
  <c r="D673" i="12"/>
  <c r="D674" i="12"/>
  <c r="D675" i="12"/>
  <c r="D676" i="12"/>
  <c r="D677" i="12"/>
  <c r="D678" i="12"/>
  <c r="D679" i="12"/>
  <c r="D680" i="12"/>
  <c r="D681" i="12"/>
  <c r="D682" i="12"/>
  <c r="D683" i="12"/>
  <c r="D684" i="12"/>
  <c r="D685" i="12"/>
  <c r="D686" i="12"/>
  <c r="D687" i="12"/>
  <c r="D688" i="12"/>
  <c r="D689" i="12"/>
  <c r="D690" i="12"/>
  <c r="D691" i="12"/>
  <c r="D692" i="12"/>
  <c r="D693" i="12"/>
  <c r="D694" i="12"/>
  <c r="D695" i="12"/>
  <c r="D696" i="12"/>
  <c r="D697" i="12"/>
  <c r="D698" i="12"/>
  <c r="D699" i="12"/>
  <c r="D700" i="12"/>
  <c r="D701" i="12"/>
  <c r="D702" i="12"/>
  <c r="D703" i="12"/>
  <c r="D704" i="12"/>
  <c r="D705" i="12"/>
  <c r="D706" i="12"/>
  <c r="D707" i="12"/>
  <c r="D708" i="12"/>
  <c r="D709" i="12"/>
  <c r="D710" i="12"/>
  <c r="D711" i="12"/>
  <c r="D712" i="12"/>
  <c r="D713" i="12"/>
  <c r="D714" i="12"/>
  <c r="D715" i="12"/>
  <c r="D716" i="12"/>
  <c r="D717" i="12"/>
  <c r="D718" i="12"/>
  <c r="D719" i="12"/>
  <c r="D720" i="12"/>
  <c r="D721" i="12"/>
  <c r="D722" i="12"/>
  <c r="D723" i="12"/>
  <c r="D724" i="12"/>
  <c r="D725" i="12"/>
  <c r="D726" i="12"/>
  <c r="D727" i="12"/>
  <c r="D728" i="12"/>
  <c r="D729" i="12"/>
  <c r="D730" i="12"/>
  <c r="D731" i="12"/>
  <c r="D732" i="12"/>
  <c r="D733" i="12"/>
  <c r="D734" i="12"/>
  <c r="D735" i="12"/>
  <c r="D736" i="12"/>
  <c r="D737" i="12"/>
  <c r="D738" i="12"/>
  <c r="D739" i="12"/>
  <c r="D740" i="12"/>
  <c r="D741" i="12"/>
  <c r="D742" i="12"/>
  <c r="D743" i="12"/>
  <c r="D744" i="12"/>
  <c r="D745" i="12"/>
  <c r="D746" i="12"/>
  <c r="D747" i="12"/>
  <c r="D748" i="12"/>
  <c r="D749" i="12"/>
  <c r="D750" i="12"/>
  <c r="D751" i="12"/>
  <c r="D752" i="12"/>
  <c r="D753" i="12"/>
  <c r="D754" i="12"/>
  <c r="D755" i="12"/>
  <c r="D756" i="12"/>
  <c r="D757" i="12"/>
  <c r="D758" i="12"/>
  <c r="D759" i="12"/>
  <c r="D760" i="12"/>
  <c r="D761" i="12"/>
  <c r="D762" i="12"/>
  <c r="D763" i="12"/>
  <c r="D764" i="12"/>
  <c r="D765" i="12"/>
  <c r="D766" i="12"/>
  <c r="D767" i="12"/>
  <c r="D768" i="12"/>
  <c r="D769" i="12"/>
  <c r="D770" i="12"/>
  <c r="D771" i="12"/>
  <c r="D772" i="12"/>
  <c r="D773" i="12"/>
  <c r="D774" i="12"/>
  <c r="D775" i="12"/>
  <c r="D776" i="12"/>
  <c r="D777" i="12"/>
  <c r="D778" i="12"/>
  <c r="D779" i="12"/>
  <c r="D780" i="12"/>
  <c r="D781" i="12"/>
  <c r="D782" i="12"/>
  <c r="D783" i="12"/>
  <c r="D784" i="12"/>
  <c r="D785" i="12"/>
  <c r="D786" i="12"/>
  <c r="D787" i="12"/>
  <c r="D788" i="12"/>
  <c r="D789" i="12"/>
  <c r="D790" i="12"/>
  <c r="D791" i="12"/>
  <c r="D792" i="12"/>
  <c r="D793" i="12"/>
  <c r="D794" i="12"/>
  <c r="D795" i="12"/>
  <c r="D796" i="12"/>
  <c r="D797" i="12"/>
  <c r="D798" i="12"/>
  <c r="D799" i="12"/>
  <c r="D800" i="12"/>
  <c r="D801" i="12"/>
  <c r="D802" i="12"/>
  <c r="D803" i="12"/>
  <c r="D804" i="12"/>
  <c r="D805" i="12"/>
  <c r="D806" i="12"/>
  <c r="D807" i="12"/>
  <c r="D808" i="12"/>
  <c r="D809" i="12"/>
  <c r="D810" i="12"/>
  <c r="D811" i="12"/>
  <c r="D812" i="12"/>
  <c r="D813" i="12"/>
  <c r="D814" i="12"/>
  <c r="D815" i="12"/>
  <c r="D816" i="12"/>
  <c r="D817" i="12"/>
  <c r="D818" i="12"/>
  <c r="D819" i="12"/>
  <c r="D820" i="12"/>
  <c r="D821" i="12"/>
  <c r="D822" i="12"/>
  <c r="D823" i="12"/>
  <c r="D824" i="12"/>
  <c r="D825" i="12"/>
  <c r="D826" i="12"/>
  <c r="D827" i="12"/>
  <c r="D828" i="12"/>
  <c r="D829" i="12"/>
  <c r="D830" i="12"/>
  <c r="D831" i="12"/>
  <c r="D832" i="12"/>
  <c r="D833" i="12"/>
  <c r="D834" i="12"/>
  <c r="D835" i="12"/>
  <c r="D836" i="12"/>
  <c r="D837" i="12"/>
  <c r="D838" i="12"/>
  <c r="D839" i="12"/>
  <c r="D840" i="12"/>
  <c r="D841" i="12"/>
  <c r="D842" i="12"/>
  <c r="D843" i="12"/>
  <c r="D844" i="12"/>
  <c r="D845" i="12"/>
  <c r="D846" i="12"/>
  <c r="D847" i="12"/>
  <c r="D848" i="12"/>
  <c r="D849" i="12"/>
  <c r="D850" i="12"/>
  <c r="D851" i="12"/>
  <c r="D852" i="12"/>
  <c r="D853" i="12"/>
  <c r="D854" i="12"/>
  <c r="D855" i="12"/>
  <c r="D856" i="12"/>
  <c r="D857" i="12"/>
  <c r="D858" i="12"/>
  <c r="D859" i="12"/>
  <c r="D860" i="12"/>
  <c r="D861" i="12"/>
  <c r="D862" i="12"/>
  <c r="D863" i="12"/>
  <c r="D864" i="12"/>
  <c r="D865" i="12"/>
  <c r="D866" i="12"/>
  <c r="D867" i="12"/>
  <c r="D868" i="12"/>
  <c r="D869" i="12"/>
  <c r="D870" i="12"/>
  <c r="D871" i="12"/>
  <c r="D872" i="12"/>
  <c r="D873" i="12"/>
  <c r="D874" i="12"/>
  <c r="D875" i="12"/>
  <c r="D876" i="12"/>
  <c r="D877" i="12"/>
  <c r="D878" i="12"/>
  <c r="D879" i="12"/>
  <c r="D880" i="12"/>
  <c r="D881" i="12"/>
  <c r="D882" i="12"/>
  <c r="D883" i="12"/>
  <c r="D884" i="12"/>
  <c r="D885" i="12"/>
  <c r="D886" i="12"/>
  <c r="D887" i="12"/>
  <c r="D888" i="12"/>
  <c r="D889" i="12"/>
  <c r="D890" i="12"/>
  <c r="D891" i="12"/>
  <c r="D892" i="12"/>
  <c r="D893" i="12"/>
  <c r="D894" i="12"/>
  <c r="D895" i="12"/>
  <c r="D896" i="12"/>
  <c r="D897" i="12"/>
  <c r="D898" i="12"/>
  <c r="D899" i="12"/>
  <c r="D900" i="12"/>
  <c r="D901" i="12"/>
  <c r="D902" i="12"/>
  <c r="D903" i="12"/>
  <c r="D904" i="12"/>
  <c r="D905" i="12"/>
  <c r="D906" i="12"/>
  <c r="D907" i="12"/>
  <c r="D908" i="12"/>
  <c r="D909" i="12"/>
  <c r="D910" i="12"/>
  <c r="D911" i="12"/>
  <c r="D912" i="12"/>
  <c r="D913" i="12"/>
  <c r="D914" i="12"/>
  <c r="D915" i="12"/>
  <c r="D916" i="12"/>
  <c r="D917" i="12"/>
  <c r="D918" i="12"/>
  <c r="D919" i="12"/>
  <c r="D920" i="12"/>
  <c r="D921" i="12"/>
  <c r="D922" i="12"/>
  <c r="D923" i="12"/>
  <c r="D924" i="12"/>
  <c r="D925" i="12"/>
  <c r="D926" i="12"/>
  <c r="D927" i="12"/>
  <c r="D928" i="12"/>
  <c r="D929" i="12"/>
  <c r="D930" i="12"/>
  <c r="D931" i="12"/>
  <c r="D932" i="12"/>
  <c r="D933" i="12"/>
  <c r="D934" i="12"/>
  <c r="D935" i="12"/>
  <c r="D936" i="12"/>
  <c r="D937" i="12"/>
  <c r="D938" i="12"/>
  <c r="D939" i="12"/>
  <c r="D940" i="12"/>
  <c r="D941" i="12"/>
  <c r="D942" i="12"/>
  <c r="D943" i="12"/>
  <c r="D944" i="12"/>
  <c r="D945" i="12"/>
  <c r="D946" i="12"/>
  <c r="D947" i="12"/>
  <c r="D948" i="12"/>
  <c r="D949" i="12"/>
  <c r="D950" i="12"/>
  <c r="D951" i="12"/>
  <c r="D952" i="12"/>
  <c r="D953" i="12"/>
  <c r="D954" i="12"/>
  <c r="D955" i="12"/>
  <c r="D956" i="12"/>
  <c r="D957" i="12"/>
  <c r="D958" i="12"/>
  <c r="D959" i="12"/>
  <c r="D960" i="12"/>
  <c r="D961" i="12"/>
  <c r="D962" i="12"/>
  <c r="D963" i="12"/>
  <c r="D964" i="12"/>
  <c r="D965" i="12"/>
  <c r="D966" i="12"/>
  <c r="D967" i="12"/>
  <c r="D968" i="12"/>
  <c r="D969" i="12"/>
  <c r="D970" i="12"/>
  <c r="D971" i="12"/>
  <c r="D972" i="12"/>
  <c r="D973" i="12"/>
  <c r="D974" i="12"/>
  <c r="D975" i="12"/>
  <c r="D976" i="12"/>
  <c r="D977" i="12"/>
  <c r="D978" i="12"/>
  <c r="D979" i="12"/>
  <c r="D980" i="12"/>
  <c r="D981" i="12"/>
  <c r="D982" i="12"/>
  <c r="D983" i="12"/>
  <c r="D984" i="12"/>
  <c r="D985" i="12"/>
  <c r="D986" i="12"/>
  <c r="D987" i="12"/>
  <c r="D988" i="12"/>
  <c r="D989" i="12"/>
  <c r="D990" i="12"/>
  <c r="D991" i="12"/>
  <c r="D992" i="12"/>
  <c r="D993" i="12"/>
  <c r="D994" i="12"/>
  <c r="D995" i="12"/>
  <c r="D996" i="12"/>
  <c r="D997" i="12"/>
  <c r="D998" i="12"/>
  <c r="D999" i="12"/>
  <c r="D1000" i="12"/>
  <c r="D1001" i="12"/>
  <c r="D1002" i="12"/>
  <c r="D1003" i="12"/>
  <c r="D18" i="12" l="1"/>
  <c r="D12" i="12"/>
  <c r="D11" i="12"/>
  <c r="D8" i="12"/>
  <c r="D14" i="12"/>
  <c r="D7" i="12"/>
  <c r="D16" i="12"/>
  <c r="D6" i="12"/>
  <c r="D5" i="12"/>
  <c r="D17" i="12"/>
  <c r="D13" i="12"/>
  <c r="D10" i="12"/>
  <c r="D4" i="12"/>
  <c r="D9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185" i="12"/>
  <c r="D186" i="12"/>
  <c r="D187" i="12"/>
  <c r="D188" i="12"/>
  <c r="D189" i="12"/>
  <c r="D190" i="12"/>
  <c r="D191" i="12"/>
  <c r="D192" i="12"/>
  <c r="D193" i="12"/>
  <c r="D194" i="12"/>
  <c r="D195" i="12"/>
  <c r="D196" i="12"/>
  <c r="D197" i="12"/>
  <c r="D198" i="12"/>
  <c r="D199" i="12"/>
  <c r="D200" i="12"/>
  <c r="D201" i="12"/>
  <c r="D202" i="12"/>
  <c r="D203" i="12"/>
  <c r="D15" i="12"/>
  <c r="K6" i="12"/>
  <c r="E5" i="12"/>
  <c r="E6" i="12" s="1"/>
  <c r="E7" i="12" s="1"/>
  <c r="E8" i="12" s="1"/>
  <c r="E9" i="12" s="1"/>
  <c r="E10" i="12" s="1"/>
  <c r="E11" i="12" s="1"/>
  <c r="E12" i="12" s="1"/>
  <c r="E13" i="12" s="1"/>
  <c r="E14" i="12" s="1"/>
  <c r="E15" i="12" s="1"/>
  <c r="E16" i="12" s="1"/>
  <c r="E17" i="12" s="1"/>
  <c r="E18" i="12" s="1"/>
  <c r="E19" i="12" s="1"/>
  <c r="E20" i="12" s="1"/>
  <c r="E21" i="12" s="1"/>
  <c r="E22" i="12" s="1"/>
  <c r="E23" i="12" s="1"/>
  <c r="E24" i="12" s="1"/>
  <c r="E25" i="12" s="1"/>
  <c r="E26" i="12" s="1"/>
  <c r="E27" i="12" s="1"/>
  <c r="E28" i="12" s="1"/>
  <c r="E29" i="12" s="1"/>
  <c r="E30" i="12" s="1"/>
  <c r="E31" i="12" s="1"/>
  <c r="E32" i="12" s="1"/>
  <c r="E33" i="12" s="1"/>
  <c r="E34" i="12" s="1"/>
  <c r="E35" i="12" s="1"/>
  <c r="E36" i="12" s="1"/>
  <c r="E37" i="12" s="1"/>
  <c r="E38" i="12" s="1"/>
  <c r="E39" i="12" s="1"/>
  <c r="E40" i="12" s="1"/>
  <c r="E41" i="12" s="1"/>
  <c r="E42" i="12" s="1"/>
  <c r="E43" i="12" s="1"/>
  <c r="E44" i="12" s="1"/>
  <c r="E45" i="12" s="1"/>
  <c r="E46" i="12" s="1"/>
  <c r="E47" i="12" s="1"/>
  <c r="E48" i="12" s="1"/>
  <c r="E49" i="12" s="1"/>
  <c r="E50" i="12" s="1"/>
  <c r="E51" i="12" s="1"/>
  <c r="E52" i="12" s="1"/>
  <c r="E53" i="12" s="1"/>
  <c r="E54" i="12" s="1"/>
  <c r="E55" i="12" s="1"/>
  <c r="E56" i="12" s="1"/>
  <c r="E57" i="12" s="1"/>
  <c r="E58" i="12" s="1"/>
  <c r="E59" i="12" s="1"/>
  <c r="E60" i="12" s="1"/>
  <c r="E61" i="12" s="1"/>
  <c r="E62" i="12" s="1"/>
  <c r="E63" i="12" s="1"/>
  <c r="E64" i="12" s="1"/>
  <c r="E65" i="12" s="1"/>
  <c r="E66" i="12" s="1"/>
  <c r="E67" i="12" s="1"/>
  <c r="E68" i="12" s="1"/>
  <c r="E69" i="12" s="1"/>
  <c r="E70" i="12" s="1"/>
  <c r="E71" i="12" s="1"/>
  <c r="E72" i="12" s="1"/>
  <c r="E73" i="12" s="1"/>
  <c r="E74" i="12" s="1"/>
  <c r="E75" i="12" s="1"/>
  <c r="E76" i="12" s="1"/>
  <c r="E77" i="12" s="1"/>
  <c r="E78" i="12" s="1"/>
  <c r="E79" i="12" s="1"/>
  <c r="E80" i="12" s="1"/>
  <c r="E81" i="12" s="1"/>
  <c r="E82" i="12" s="1"/>
  <c r="E83" i="12" s="1"/>
  <c r="E84" i="12" s="1"/>
  <c r="E85" i="12" s="1"/>
  <c r="E86" i="12" s="1"/>
  <c r="E87" i="12" s="1"/>
  <c r="E88" i="12" s="1"/>
  <c r="E89" i="12" s="1"/>
  <c r="E90" i="12" s="1"/>
  <c r="E91" i="12" s="1"/>
  <c r="E92" i="12" s="1"/>
  <c r="E93" i="12" s="1"/>
  <c r="E94" i="12" s="1"/>
  <c r="E95" i="12" s="1"/>
  <c r="E96" i="12" s="1"/>
  <c r="E97" i="12" s="1"/>
  <c r="E98" i="12" s="1"/>
  <c r="E99" i="12" s="1"/>
  <c r="E100" i="12" s="1"/>
  <c r="E101" i="12" s="1"/>
  <c r="E102" i="12" s="1"/>
  <c r="E103" i="12" s="1"/>
  <c r="E104" i="12" s="1"/>
  <c r="E105" i="12" s="1"/>
  <c r="E106" i="12" s="1"/>
  <c r="E107" i="12" s="1"/>
  <c r="E108" i="12" s="1"/>
  <c r="E109" i="12" s="1"/>
  <c r="E110" i="12" s="1"/>
  <c r="E111" i="12" s="1"/>
  <c r="E112" i="12" s="1"/>
  <c r="E113" i="12" s="1"/>
  <c r="E114" i="12" s="1"/>
  <c r="E115" i="12" s="1"/>
  <c r="E116" i="12" s="1"/>
  <c r="E117" i="12" s="1"/>
  <c r="E118" i="12" s="1"/>
  <c r="E119" i="12" s="1"/>
  <c r="E120" i="12" s="1"/>
  <c r="E121" i="12" s="1"/>
  <c r="E122" i="12" s="1"/>
  <c r="E123" i="12" s="1"/>
  <c r="E124" i="12" s="1"/>
  <c r="E125" i="12" s="1"/>
  <c r="E126" i="12" s="1"/>
  <c r="E127" i="12" s="1"/>
  <c r="E128" i="12" s="1"/>
  <c r="E129" i="12" s="1"/>
  <c r="E130" i="12" s="1"/>
  <c r="E131" i="12" s="1"/>
  <c r="E132" i="12" s="1"/>
  <c r="E133" i="12" s="1"/>
  <c r="E134" i="12" s="1"/>
  <c r="E135" i="12" s="1"/>
  <c r="E136" i="12" s="1"/>
  <c r="E137" i="12" s="1"/>
  <c r="E138" i="12" s="1"/>
  <c r="E139" i="12" s="1"/>
  <c r="E140" i="12" s="1"/>
  <c r="E141" i="12" s="1"/>
  <c r="E142" i="12" s="1"/>
  <c r="E143" i="12" s="1"/>
  <c r="E144" i="12" s="1"/>
  <c r="E145" i="12" s="1"/>
  <c r="E146" i="12" s="1"/>
  <c r="E147" i="12" s="1"/>
  <c r="E148" i="12" s="1"/>
  <c r="E149" i="12" s="1"/>
  <c r="E150" i="12" s="1"/>
  <c r="E151" i="12" s="1"/>
  <c r="E152" i="12" s="1"/>
  <c r="E153" i="12" s="1"/>
  <c r="E154" i="12" s="1"/>
  <c r="E155" i="12" s="1"/>
  <c r="E156" i="12" s="1"/>
  <c r="E157" i="12" s="1"/>
  <c r="E158" i="12" s="1"/>
  <c r="E159" i="12" s="1"/>
  <c r="E160" i="12" s="1"/>
  <c r="E161" i="12" s="1"/>
  <c r="E162" i="12" s="1"/>
  <c r="E163" i="12" s="1"/>
  <c r="E164" i="12" s="1"/>
  <c r="E165" i="12" s="1"/>
  <c r="E166" i="12" s="1"/>
  <c r="E167" i="12" s="1"/>
  <c r="E168" i="12" s="1"/>
  <c r="E169" i="12" s="1"/>
  <c r="E170" i="12" s="1"/>
  <c r="E171" i="12" s="1"/>
  <c r="E172" i="12" s="1"/>
  <c r="E173" i="12" s="1"/>
  <c r="E174" i="12" s="1"/>
  <c r="E175" i="12" s="1"/>
  <c r="E176" i="12" s="1"/>
  <c r="E177" i="12" s="1"/>
  <c r="E178" i="12" s="1"/>
  <c r="E179" i="12" s="1"/>
  <c r="E180" i="12" s="1"/>
  <c r="E181" i="12" s="1"/>
  <c r="E182" i="12" s="1"/>
  <c r="E183" i="12" s="1"/>
  <c r="E184" i="12" s="1"/>
  <c r="E185" i="12" s="1"/>
  <c r="E186" i="12" s="1"/>
  <c r="E187" i="12" s="1"/>
  <c r="E188" i="12" s="1"/>
  <c r="E189" i="12" s="1"/>
  <c r="E190" i="12" s="1"/>
  <c r="E191" i="12" s="1"/>
  <c r="E192" i="12" s="1"/>
  <c r="E193" i="12" s="1"/>
  <c r="E194" i="12" s="1"/>
  <c r="E195" i="12" s="1"/>
  <c r="E196" i="12" s="1"/>
  <c r="E197" i="12" s="1"/>
  <c r="E198" i="12" s="1"/>
  <c r="E199" i="12" s="1"/>
  <c r="E200" i="12" s="1"/>
  <c r="E201" i="12" s="1"/>
  <c r="E202" i="12" s="1"/>
  <c r="E203" i="12" s="1"/>
  <c r="E204" i="12" s="1"/>
  <c r="D1004" i="12" l="1"/>
  <c r="E205" i="12"/>
  <c r="K9" i="12"/>
  <c r="K12" i="12" s="1"/>
  <c r="E206" i="12" l="1"/>
  <c r="K13" i="12"/>
  <c r="F12" i="12"/>
  <c r="F29" i="12"/>
  <c r="F105" i="12"/>
  <c r="F127" i="12"/>
  <c r="F5" i="12"/>
  <c r="F39" i="12"/>
  <c r="F83" i="12"/>
  <c r="F95" i="12"/>
  <c r="F18" i="12"/>
  <c r="F50" i="12"/>
  <c r="F82" i="12"/>
  <c r="F130" i="12"/>
  <c r="F153" i="12"/>
  <c r="F180" i="12"/>
  <c r="F4" i="12"/>
  <c r="F20" i="12"/>
  <c r="F48" i="12"/>
  <c r="F9" i="12"/>
  <c r="F88" i="12"/>
  <c r="F24" i="12"/>
  <c r="F40" i="12"/>
  <c r="F64" i="12"/>
  <c r="F96" i="12"/>
  <c r="F104" i="12"/>
  <c r="F132" i="12"/>
  <c r="F142" i="12"/>
  <c r="F162" i="12"/>
  <c r="F165" i="12"/>
  <c r="F173" i="12"/>
  <c r="F176" i="12"/>
  <c r="F192" i="12"/>
  <c r="F202" i="12"/>
  <c r="F146" i="12"/>
  <c r="F175" i="12"/>
  <c r="F181" i="12"/>
  <c r="F191" i="12"/>
  <c r="F203" i="12"/>
  <c r="F148" i="12"/>
  <c r="F156" i="12"/>
  <c r="F166" i="12"/>
  <c r="F171" i="12"/>
  <c r="F177" i="12"/>
  <c r="F179" i="12"/>
  <c r="F182" i="12"/>
  <c r="F187" i="12"/>
  <c r="F190" i="12"/>
  <c r="F195" i="12"/>
  <c r="F201" i="12"/>
  <c r="F14" i="12"/>
  <c r="F44" i="12"/>
  <c r="F52" i="12"/>
  <c r="F60" i="12"/>
  <c r="F76" i="12"/>
  <c r="F100" i="12"/>
  <c r="F108" i="12"/>
  <c r="F124" i="12"/>
  <c r="F128" i="12"/>
  <c r="F144" i="12"/>
  <c r="F164" i="12"/>
  <c r="F169" i="12"/>
  <c r="F188" i="12"/>
  <c r="F15" i="12"/>
  <c r="F140" i="12"/>
  <c r="F151" i="12"/>
  <c r="F170" i="12"/>
  <c r="F178" i="12"/>
  <c r="F183" i="12"/>
  <c r="F194" i="12"/>
  <c r="F199" i="12"/>
  <c r="F19" i="12" l="1"/>
  <c r="G5" i="12"/>
  <c r="G9" i="12"/>
  <c r="G13" i="12"/>
  <c r="G17" i="12"/>
  <c r="G11" i="12"/>
  <c r="G12" i="12"/>
  <c r="G4" i="12"/>
  <c r="G6" i="12"/>
  <c r="G10" i="12"/>
  <c r="G14" i="12"/>
  <c r="G18" i="12"/>
  <c r="G7" i="12"/>
  <c r="G15" i="12"/>
  <c r="G8" i="12"/>
  <c r="G16" i="12"/>
  <c r="F80" i="12"/>
  <c r="F196" i="12"/>
  <c r="F114" i="12"/>
  <c r="F107" i="12"/>
  <c r="F25" i="12"/>
  <c r="F81" i="12"/>
  <c r="F66" i="12"/>
  <c r="F155" i="12"/>
  <c r="F57" i="12"/>
  <c r="F141" i="12"/>
  <c r="F61" i="12"/>
  <c r="F98" i="12"/>
  <c r="F34" i="12"/>
  <c r="F137" i="12"/>
  <c r="F71" i="12"/>
  <c r="F117" i="12"/>
  <c r="F45" i="12"/>
  <c r="F172" i="12"/>
  <c r="F126" i="12"/>
  <c r="F94" i="12"/>
  <c r="F62" i="12"/>
  <c r="F30" i="12"/>
  <c r="F163" i="12"/>
  <c r="F135" i="12"/>
  <c r="F93" i="12"/>
  <c r="F67" i="12"/>
  <c r="F37" i="12"/>
  <c r="F13" i="12"/>
  <c r="F133" i="12"/>
  <c r="F115" i="12"/>
  <c r="F77" i="12"/>
  <c r="F41" i="12"/>
  <c r="F11" i="12"/>
  <c r="F56" i="12"/>
  <c r="F120" i="12"/>
  <c r="F84" i="12"/>
  <c r="F17" i="12"/>
  <c r="F186" i="12"/>
  <c r="F150" i="12"/>
  <c r="F110" i="12"/>
  <c r="F78" i="12"/>
  <c r="F46" i="12"/>
  <c r="F16" i="12"/>
  <c r="F147" i="12"/>
  <c r="F103" i="12"/>
  <c r="F79" i="12"/>
  <c r="F51" i="12"/>
  <c r="F23" i="12"/>
  <c r="F125" i="12"/>
  <c r="F97" i="12"/>
  <c r="F55" i="12"/>
  <c r="F206" i="12"/>
  <c r="E207" i="12"/>
  <c r="F204" i="12"/>
  <c r="F205" i="12"/>
  <c r="F161" i="12"/>
  <c r="F138" i="12"/>
  <c r="F122" i="12"/>
  <c r="F106" i="12"/>
  <c r="F90" i="12"/>
  <c r="F74" i="12"/>
  <c r="F58" i="12"/>
  <c r="F42" i="12"/>
  <c r="F26" i="12"/>
  <c r="F8" i="12"/>
  <c r="F159" i="12"/>
  <c r="F143" i="12"/>
  <c r="F119" i="12"/>
  <c r="F101" i="12"/>
  <c r="F91" i="12"/>
  <c r="F75" i="12"/>
  <c r="F63" i="12"/>
  <c r="F47" i="12"/>
  <c r="F35" i="12"/>
  <c r="F21" i="12"/>
  <c r="F149" i="12"/>
  <c r="F131" i="12"/>
  <c r="F123" i="12"/>
  <c r="F113" i="12"/>
  <c r="F89" i="12"/>
  <c r="F69" i="12"/>
  <c r="F53" i="12"/>
  <c r="F33" i="12"/>
  <c r="F189" i="12"/>
  <c r="F154" i="12"/>
  <c r="F193" i="12"/>
  <c r="F160" i="12"/>
  <c r="F116" i="12"/>
  <c r="F68" i="12"/>
  <c r="F28" i="12"/>
  <c r="F198" i="12"/>
  <c r="F185" i="12"/>
  <c r="F174" i="12"/>
  <c r="F152" i="12"/>
  <c r="F197" i="12"/>
  <c r="F167" i="12"/>
  <c r="F200" i="12"/>
  <c r="F168" i="12"/>
  <c r="F136" i="12"/>
  <c r="F72" i="12"/>
  <c r="F32" i="12"/>
  <c r="F112" i="12"/>
  <c r="F92" i="12"/>
  <c r="F36" i="12"/>
  <c r="F7" i="12"/>
  <c r="F184" i="12"/>
  <c r="F158" i="12"/>
  <c r="F134" i="12"/>
  <c r="F118" i="12"/>
  <c r="F102" i="12"/>
  <c r="F86" i="12"/>
  <c r="F70" i="12"/>
  <c r="F54" i="12"/>
  <c r="F38" i="12"/>
  <c r="F22" i="12"/>
  <c r="F6" i="12"/>
  <c r="F157" i="12"/>
  <c r="F139" i="12"/>
  <c r="F111" i="12"/>
  <c r="F99" i="12"/>
  <c r="F87" i="12"/>
  <c r="F73" i="12"/>
  <c r="F59" i="12"/>
  <c r="F43" i="12"/>
  <c r="F27" i="12"/>
  <c r="F10" i="12"/>
  <c r="F145" i="12"/>
  <c r="F129" i="12"/>
  <c r="F121" i="12"/>
  <c r="F109" i="12"/>
  <c r="F85" i="12"/>
  <c r="F65" i="12"/>
  <c r="F49" i="12"/>
  <c r="F31" i="12"/>
  <c r="G3" i="12" l="1"/>
  <c r="F207" i="12"/>
  <c r="E208" i="12"/>
  <c r="F208" i="12" l="1"/>
  <c r="E209" i="12"/>
  <c r="F209" i="12" l="1"/>
  <c r="E210" i="12"/>
  <c r="F210" i="12" l="1"/>
  <c r="E211" i="12"/>
  <c r="F211" i="12" l="1"/>
  <c r="E212" i="12"/>
  <c r="F212" i="12" l="1"/>
  <c r="E213" i="12"/>
  <c r="F213" i="12" l="1"/>
  <c r="E214" i="12"/>
  <c r="F214" i="12" l="1"/>
  <c r="E215" i="12"/>
  <c r="F215" i="12" l="1"/>
  <c r="E216" i="12"/>
  <c r="F216" i="12" l="1"/>
  <c r="E217" i="12"/>
  <c r="F217" i="12" l="1"/>
  <c r="E218" i="12"/>
  <c r="F218" i="12" l="1"/>
  <c r="E219" i="12"/>
  <c r="F219" i="12" l="1"/>
  <c r="E220" i="12"/>
  <c r="F220" i="12" l="1"/>
  <c r="E221" i="12"/>
  <c r="F221" i="12" l="1"/>
  <c r="E222" i="12"/>
  <c r="F222" i="12" l="1"/>
  <c r="E223" i="12"/>
  <c r="F223" i="12" l="1"/>
  <c r="E224" i="12"/>
  <c r="F224" i="12" l="1"/>
  <c r="E225" i="12"/>
  <c r="F225" i="12" l="1"/>
  <c r="E226" i="12"/>
  <c r="F226" i="12" l="1"/>
  <c r="E227" i="12"/>
  <c r="F227" i="12" l="1"/>
  <c r="E228" i="12"/>
  <c r="F228" i="12" l="1"/>
  <c r="E229" i="12"/>
  <c r="F229" i="12" l="1"/>
  <c r="E230" i="12"/>
  <c r="F230" i="12" l="1"/>
  <c r="E231" i="12"/>
  <c r="F231" i="12" l="1"/>
  <c r="E232" i="12"/>
  <c r="F232" i="12" l="1"/>
  <c r="E233" i="12"/>
  <c r="F233" i="12" l="1"/>
  <c r="E234" i="12"/>
  <c r="F234" i="12" l="1"/>
  <c r="E235" i="12"/>
  <c r="F235" i="12" l="1"/>
  <c r="E236" i="12"/>
  <c r="F236" i="12" l="1"/>
  <c r="E237" i="12"/>
  <c r="F237" i="12" l="1"/>
  <c r="E238" i="12"/>
  <c r="F238" i="12" l="1"/>
  <c r="E239" i="12"/>
  <c r="F239" i="12" l="1"/>
  <c r="E240" i="12"/>
  <c r="F240" i="12" l="1"/>
  <c r="E241" i="12"/>
  <c r="F241" i="12" l="1"/>
  <c r="E242" i="12"/>
  <c r="F242" i="12" l="1"/>
  <c r="E243" i="12"/>
  <c r="F243" i="12" l="1"/>
  <c r="E244" i="12"/>
  <c r="F244" i="12" l="1"/>
  <c r="E245" i="12"/>
  <c r="F245" i="12" l="1"/>
  <c r="E246" i="12"/>
  <c r="E247" i="12" l="1"/>
  <c r="F246" i="12"/>
  <c r="E248" i="12" l="1"/>
  <c r="F247" i="12"/>
  <c r="E249" i="12" l="1"/>
  <c r="F248" i="12"/>
  <c r="E250" i="12" l="1"/>
  <c r="F249" i="12"/>
  <c r="F250" i="12" l="1"/>
  <c r="E251" i="12"/>
  <c r="F251" i="12" l="1"/>
  <c r="E252" i="12"/>
  <c r="F252" i="12" l="1"/>
  <c r="E253" i="12"/>
  <c r="E254" i="12" l="1"/>
  <c r="F253" i="12"/>
  <c r="F254" i="12" l="1"/>
  <c r="E255" i="12"/>
  <c r="F255" i="12" l="1"/>
  <c r="E256" i="12"/>
  <c r="E257" i="12" l="1"/>
  <c r="F256" i="12"/>
  <c r="F257" i="12" l="1"/>
  <c r="E258" i="12"/>
  <c r="F258" i="12" l="1"/>
  <c r="E259" i="12"/>
  <c r="E260" i="12" l="1"/>
  <c r="F259" i="12"/>
  <c r="F260" i="12" l="1"/>
  <c r="E261" i="12"/>
  <c r="F261" i="12" l="1"/>
  <c r="E262" i="12"/>
  <c r="F262" i="12" l="1"/>
  <c r="E263" i="12"/>
  <c r="F263" i="12" l="1"/>
  <c r="E264" i="12"/>
  <c r="E265" i="12" l="1"/>
  <c r="F264" i="12"/>
  <c r="F265" i="12" l="1"/>
  <c r="E266" i="12"/>
  <c r="F266" i="12" l="1"/>
  <c r="E267" i="12"/>
  <c r="F267" i="12" l="1"/>
  <c r="E268" i="12"/>
  <c r="F268" i="12" l="1"/>
  <c r="E269" i="12"/>
  <c r="F269" i="12" l="1"/>
  <c r="E270" i="12"/>
  <c r="F270" i="12" l="1"/>
  <c r="E271" i="12"/>
  <c r="F271" i="12" l="1"/>
  <c r="E272" i="12"/>
  <c r="E273" i="12" l="1"/>
  <c r="F272" i="12"/>
  <c r="F273" i="12" l="1"/>
  <c r="E274" i="12"/>
  <c r="F274" i="12" l="1"/>
  <c r="E275" i="12"/>
  <c r="F275" i="12" l="1"/>
  <c r="E276" i="12"/>
  <c r="F276" i="12" l="1"/>
  <c r="E277" i="12"/>
  <c r="F277" i="12" l="1"/>
  <c r="E278" i="12"/>
  <c r="F278" i="12" l="1"/>
  <c r="E279" i="12"/>
  <c r="F279" i="12" l="1"/>
  <c r="E280" i="12"/>
  <c r="F280" i="12" l="1"/>
  <c r="E281" i="12"/>
  <c r="F281" i="12" l="1"/>
  <c r="E282" i="12"/>
  <c r="F282" i="12" l="1"/>
  <c r="E283" i="12"/>
  <c r="E284" i="12" l="1"/>
  <c r="F283" i="12"/>
  <c r="F284" i="12" l="1"/>
  <c r="E285" i="12"/>
  <c r="F285" i="12" l="1"/>
  <c r="E286" i="12"/>
  <c r="F286" i="12" l="1"/>
  <c r="E287" i="12"/>
  <c r="E288" i="12" l="1"/>
  <c r="F287" i="12"/>
  <c r="F288" i="12" l="1"/>
  <c r="E289" i="12"/>
  <c r="E290" i="12" l="1"/>
  <c r="F289" i="12"/>
  <c r="E291" i="12" l="1"/>
  <c r="F290" i="12"/>
  <c r="E292" i="12" l="1"/>
  <c r="F291" i="12"/>
  <c r="E293" i="12" l="1"/>
  <c r="F292" i="12"/>
  <c r="E294" i="12" l="1"/>
  <c r="F293" i="12"/>
  <c r="E295" i="12" l="1"/>
  <c r="F294" i="12"/>
  <c r="E296" i="12" l="1"/>
  <c r="F295" i="12"/>
  <c r="E297" i="12" l="1"/>
  <c r="F296" i="12"/>
  <c r="E298" i="12" l="1"/>
  <c r="F297" i="12"/>
  <c r="E299" i="12" l="1"/>
  <c r="F298" i="12"/>
  <c r="E300" i="12" l="1"/>
  <c r="F299" i="12"/>
  <c r="E301" i="12" l="1"/>
  <c r="F300" i="12"/>
  <c r="E302" i="12" l="1"/>
  <c r="F301" i="12"/>
  <c r="E303" i="12" l="1"/>
  <c r="F302" i="12"/>
  <c r="E304" i="12" l="1"/>
  <c r="F303" i="12"/>
  <c r="E305" i="12" l="1"/>
  <c r="F304" i="12"/>
  <c r="E306" i="12" l="1"/>
  <c r="F305" i="12"/>
  <c r="E307" i="12" l="1"/>
  <c r="F306" i="12"/>
  <c r="E308" i="12" l="1"/>
  <c r="F307" i="12"/>
  <c r="E309" i="12" l="1"/>
  <c r="F308" i="12"/>
  <c r="E310" i="12" l="1"/>
  <c r="F309" i="12"/>
  <c r="E311" i="12" l="1"/>
  <c r="F310" i="12"/>
  <c r="E312" i="12" l="1"/>
  <c r="F311" i="12"/>
  <c r="E313" i="12" l="1"/>
  <c r="F312" i="12"/>
  <c r="E314" i="12" l="1"/>
  <c r="F313" i="12"/>
  <c r="E315" i="12" l="1"/>
  <c r="F314" i="12"/>
  <c r="E316" i="12" l="1"/>
  <c r="F315" i="12"/>
  <c r="E317" i="12" l="1"/>
  <c r="F316" i="12"/>
  <c r="E318" i="12" l="1"/>
  <c r="F317" i="12"/>
  <c r="F318" i="12" l="1"/>
  <c r="E319" i="12"/>
  <c r="E320" i="12" l="1"/>
  <c r="F319" i="12"/>
  <c r="E321" i="12" l="1"/>
  <c r="F320" i="12"/>
  <c r="E322" i="12" l="1"/>
  <c r="F321" i="12"/>
  <c r="E323" i="12" l="1"/>
  <c r="F322" i="12"/>
  <c r="E324" i="12" l="1"/>
  <c r="F323" i="12"/>
  <c r="E325" i="12" l="1"/>
  <c r="F324" i="12"/>
  <c r="E326" i="12" l="1"/>
  <c r="F325" i="12"/>
  <c r="F326" i="12" l="1"/>
  <c r="E327" i="12"/>
  <c r="E328" i="12" l="1"/>
  <c r="F327" i="12"/>
  <c r="E329" i="12" l="1"/>
  <c r="F328" i="12"/>
  <c r="F329" i="12" l="1"/>
  <c r="E330" i="12"/>
  <c r="E331" i="12" l="1"/>
  <c r="F330" i="12"/>
  <c r="E332" i="12" l="1"/>
  <c r="F331" i="12"/>
  <c r="E333" i="12" l="1"/>
  <c r="F332" i="12"/>
  <c r="E334" i="12" l="1"/>
  <c r="F333" i="12"/>
  <c r="E335" i="12" l="1"/>
  <c r="F334" i="12"/>
  <c r="E336" i="12" l="1"/>
  <c r="F335" i="12"/>
  <c r="E337" i="12" l="1"/>
  <c r="F336" i="12"/>
  <c r="F337" i="12" l="1"/>
  <c r="E338" i="12"/>
  <c r="E339" i="12" l="1"/>
  <c r="F338" i="12"/>
  <c r="F339" i="12" l="1"/>
  <c r="E340" i="12"/>
  <c r="F340" i="12" l="1"/>
  <c r="E341" i="12"/>
  <c r="E342" i="12" l="1"/>
  <c r="F341" i="12"/>
  <c r="E343" i="12" l="1"/>
  <c r="F342" i="12"/>
  <c r="E344" i="12" l="1"/>
  <c r="F343" i="12"/>
  <c r="E345" i="12" l="1"/>
  <c r="F344" i="12"/>
  <c r="E346" i="12" l="1"/>
  <c r="F345" i="12"/>
  <c r="E347" i="12" l="1"/>
  <c r="F346" i="12"/>
  <c r="E348" i="12" l="1"/>
  <c r="F347" i="12"/>
  <c r="F348" i="12" l="1"/>
  <c r="E349" i="12"/>
  <c r="E350" i="12" l="1"/>
  <c r="F349" i="12"/>
  <c r="E351" i="12" l="1"/>
  <c r="F350" i="12"/>
  <c r="F351" i="12" l="1"/>
  <c r="E352" i="12"/>
  <c r="E353" i="12" l="1"/>
  <c r="F352" i="12"/>
  <c r="F353" i="12" l="1"/>
  <c r="E354" i="12"/>
  <c r="E355" i="12" l="1"/>
  <c r="F354" i="12"/>
  <c r="F355" i="12" l="1"/>
  <c r="E356" i="12"/>
  <c r="F356" i="12" l="1"/>
  <c r="E357" i="12"/>
  <c r="E358" i="12" l="1"/>
  <c r="F357" i="12"/>
  <c r="E359" i="12" l="1"/>
  <c r="F358" i="12"/>
  <c r="E360" i="12" l="1"/>
  <c r="F359" i="12"/>
  <c r="F360" i="12" l="1"/>
  <c r="E361" i="12"/>
  <c r="F361" i="12" l="1"/>
  <c r="E362" i="12"/>
  <c r="E363" i="12" l="1"/>
  <c r="F362" i="12"/>
  <c r="E364" i="12" l="1"/>
  <c r="F363" i="12"/>
  <c r="E365" i="12" l="1"/>
  <c r="F364" i="12"/>
  <c r="F365" i="12" l="1"/>
  <c r="E366" i="12"/>
  <c r="E367" i="12" l="1"/>
  <c r="F366" i="12"/>
  <c r="E368" i="12" l="1"/>
  <c r="F367" i="12"/>
  <c r="E369" i="12" l="1"/>
  <c r="F368" i="12"/>
  <c r="E370" i="12" l="1"/>
  <c r="F369" i="12"/>
  <c r="E371" i="12" l="1"/>
  <c r="F370" i="12"/>
  <c r="E372" i="12" l="1"/>
  <c r="F371" i="12"/>
  <c r="E373" i="12" l="1"/>
  <c r="F372" i="12"/>
  <c r="E374" i="12" l="1"/>
  <c r="F373" i="12"/>
  <c r="F374" i="12" l="1"/>
  <c r="E375" i="12"/>
  <c r="E376" i="12" l="1"/>
  <c r="F375" i="12"/>
  <c r="F376" i="12" l="1"/>
  <c r="E377" i="12"/>
  <c r="E378" i="12" l="1"/>
  <c r="F377" i="12"/>
  <c r="E379" i="12" l="1"/>
  <c r="F378" i="12"/>
  <c r="F379" i="12" l="1"/>
  <c r="E380" i="12"/>
  <c r="E381" i="12" l="1"/>
  <c r="F380" i="12"/>
  <c r="E382" i="12" l="1"/>
  <c r="F381" i="12"/>
  <c r="E383" i="12" l="1"/>
  <c r="F382" i="12"/>
  <c r="E384" i="12" l="1"/>
  <c r="F383" i="12"/>
  <c r="E385" i="12" l="1"/>
  <c r="F384" i="12"/>
  <c r="E386" i="12" l="1"/>
  <c r="F385" i="12"/>
  <c r="E387" i="12" l="1"/>
  <c r="F386" i="12"/>
  <c r="E388" i="12" l="1"/>
  <c r="F387" i="12"/>
  <c r="F388" i="12" l="1"/>
  <c r="E389" i="12"/>
  <c r="E390" i="12" l="1"/>
  <c r="F389" i="12"/>
  <c r="E391" i="12" l="1"/>
  <c r="F390" i="12"/>
  <c r="E392" i="12" l="1"/>
  <c r="F391" i="12"/>
  <c r="F392" i="12" l="1"/>
  <c r="E393" i="12"/>
  <c r="E394" i="12" l="1"/>
  <c r="F393" i="12"/>
  <c r="F394" i="12" l="1"/>
  <c r="E395" i="12"/>
  <c r="F395" i="12" l="1"/>
  <c r="E396" i="12"/>
  <c r="F396" i="12" l="1"/>
  <c r="E397" i="12"/>
  <c r="F397" i="12" l="1"/>
  <c r="E398" i="12"/>
  <c r="E399" i="12" l="1"/>
  <c r="F398" i="12"/>
  <c r="E400" i="12" l="1"/>
  <c r="F399" i="12"/>
  <c r="E401" i="12" l="1"/>
  <c r="F400" i="12"/>
  <c r="E402" i="12" l="1"/>
  <c r="F401" i="12"/>
  <c r="E403" i="12" l="1"/>
  <c r="F402" i="12"/>
  <c r="E404" i="12" l="1"/>
  <c r="F403" i="12"/>
  <c r="E405" i="12" l="1"/>
  <c r="F404" i="12"/>
  <c r="E406" i="12" l="1"/>
  <c r="F405" i="12"/>
  <c r="E407" i="12" l="1"/>
  <c r="F406" i="12"/>
  <c r="E408" i="12" l="1"/>
  <c r="F407" i="12"/>
  <c r="E409" i="12" l="1"/>
  <c r="F408" i="12"/>
  <c r="E410" i="12" l="1"/>
  <c r="F409" i="12"/>
  <c r="E411" i="12" l="1"/>
  <c r="F410" i="12"/>
  <c r="E412" i="12" l="1"/>
  <c r="F411" i="12"/>
  <c r="E413" i="12" l="1"/>
  <c r="F412" i="12"/>
  <c r="E414" i="12" l="1"/>
  <c r="F413" i="12"/>
  <c r="F414" i="12" l="1"/>
  <c r="E415" i="12"/>
  <c r="E416" i="12" l="1"/>
  <c r="F415" i="12"/>
  <c r="F416" i="12" l="1"/>
  <c r="E417" i="12"/>
  <c r="E418" i="12" l="1"/>
  <c r="F417" i="12"/>
  <c r="F418" i="12" l="1"/>
  <c r="E419" i="12"/>
  <c r="E420" i="12" l="1"/>
  <c r="F419" i="12"/>
  <c r="E421" i="12" l="1"/>
  <c r="F420" i="12"/>
  <c r="E422" i="12" l="1"/>
  <c r="F421" i="12"/>
  <c r="F422" i="12" l="1"/>
  <c r="E423" i="12"/>
  <c r="F423" i="12" l="1"/>
  <c r="E424" i="12"/>
  <c r="F424" i="12" l="1"/>
  <c r="E425" i="12"/>
  <c r="F425" i="12" l="1"/>
  <c r="E426" i="12"/>
  <c r="F426" i="12" l="1"/>
  <c r="E427" i="12"/>
  <c r="E428" i="12" l="1"/>
  <c r="F427" i="12"/>
  <c r="E429" i="12" l="1"/>
  <c r="F428" i="12"/>
  <c r="E430" i="12" l="1"/>
  <c r="F429" i="12"/>
  <c r="E431" i="12" l="1"/>
  <c r="F430" i="12"/>
  <c r="E432" i="12" l="1"/>
  <c r="F431" i="12"/>
  <c r="F432" i="12" l="1"/>
  <c r="E433" i="12"/>
  <c r="E434" i="12" l="1"/>
  <c r="F433" i="12"/>
  <c r="F434" i="12" l="1"/>
  <c r="E435" i="12"/>
  <c r="E436" i="12" l="1"/>
  <c r="F435" i="12"/>
  <c r="F436" i="12" l="1"/>
  <c r="E437" i="12"/>
  <c r="E438" i="12" l="1"/>
  <c r="F437" i="12"/>
  <c r="E439" i="12" l="1"/>
  <c r="F438" i="12"/>
  <c r="E440" i="12" l="1"/>
  <c r="F439" i="12"/>
  <c r="E441" i="12" l="1"/>
  <c r="F440" i="12"/>
  <c r="E442" i="12" l="1"/>
  <c r="F441" i="12"/>
  <c r="E443" i="12" l="1"/>
  <c r="F442" i="12"/>
  <c r="F443" i="12" l="1"/>
  <c r="E444" i="12"/>
  <c r="E445" i="12" l="1"/>
  <c r="F444" i="12"/>
  <c r="E446" i="12" l="1"/>
  <c r="F445" i="12"/>
  <c r="E447" i="12" l="1"/>
  <c r="F446" i="12"/>
  <c r="F447" i="12" l="1"/>
  <c r="E448" i="12"/>
  <c r="E449" i="12" l="1"/>
  <c r="F448" i="12"/>
  <c r="E450" i="12" l="1"/>
  <c r="F449" i="12"/>
  <c r="F450" i="12" l="1"/>
  <c r="E451" i="12"/>
  <c r="F451" i="12" l="1"/>
  <c r="E452" i="12"/>
  <c r="E453" i="12" l="1"/>
  <c r="F452" i="12"/>
  <c r="F453" i="12" l="1"/>
  <c r="E454" i="12"/>
  <c r="E455" i="12" l="1"/>
  <c r="F454" i="12"/>
  <c r="F455" i="12" l="1"/>
  <c r="E456" i="12"/>
  <c r="F456" i="12" l="1"/>
  <c r="E457" i="12"/>
  <c r="F457" i="12" l="1"/>
  <c r="E458" i="12"/>
  <c r="E459" i="12" l="1"/>
  <c r="F458" i="12"/>
  <c r="F459" i="12" l="1"/>
  <c r="E460" i="12"/>
  <c r="E461" i="12" l="1"/>
  <c r="F460" i="12"/>
  <c r="E462" i="12" l="1"/>
  <c r="F461" i="12"/>
  <c r="E463" i="12" l="1"/>
  <c r="F462" i="12"/>
  <c r="F463" i="12" l="1"/>
  <c r="E464" i="12"/>
  <c r="E465" i="12" l="1"/>
  <c r="F464" i="12"/>
  <c r="E466" i="12" l="1"/>
  <c r="F465" i="12"/>
  <c r="E467" i="12" l="1"/>
  <c r="F466" i="12"/>
  <c r="F467" i="12" l="1"/>
  <c r="E468" i="12"/>
  <c r="E469" i="12" l="1"/>
  <c r="F468" i="12"/>
  <c r="F469" i="12" l="1"/>
  <c r="E470" i="12"/>
  <c r="E471" i="12" l="1"/>
  <c r="F470" i="12"/>
  <c r="E472" i="12" l="1"/>
  <c r="F471" i="12"/>
  <c r="F472" i="12" l="1"/>
  <c r="E473" i="12"/>
  <c r="F473" i="12" l="1"/>
  <c r="E474" i="12"/>
  <c r="E475" i="12" l="1"/>
  <c r="F474" i="12"/>
  <c r="F475" i="12" l="1"/>
  <c r="E476" i="12"/>
  <c r="E477" i="12" l="1"/>
  <c r="F476" i="12"/>
  <c r="E478" i="12" l="1"/>
  <c r="F477" i="12"/>
  <c r="E479" i="12" l="1"/>
  <c r="F478" i="12"/>
  <c r="E480" i="12" l="1"/>
  <c r="F479" i="12"/>
  <c r="E481" i="12" l="1"/>
  <c r="F480" i="12"/>
  <c r="E482" i="12" l="1"/>
  <c r="F481" i="12"/>
  <c r="E483" i="12" l="1"/>
  <c r="F482" i="12"/>
  <c r="F483" i="12" l="1"/>
  <c r="E484" i="12"/>
  <c r="F484" i="12" l="1"/>
  <c r="E485" i="12"/>
  <c r="E486" i="12" l="1"/>
  <c r="F485" i="12"/>
  <c r="E487" i="12" l="1"/>
  <c r="F486" i="12"/>
  <c r="E488" i="12" l="1"/>
  <c r="F487" i="12"/>
  <c r="E489" i="12" l="1"/>
  <c r="F488" i="12"/>
  <c r="F489" i="12" l="1"/>
  <c r="E490" i="12"/>
  <c r="E491" i="12" l="1"/>
  <c r="F490" i="12"/>
  <c r="E492" i="12" l="1"/>
  <c r="F491" i="12"/>
  <c r="E493" i="12" l="1"/>
  <c r="F492" i="12"/>
  <c r="E494" i="12" l="1"/>
  <c r="F493" i="12"/>
  <c r="E495" i="12" l="1"/>
  <c r="F494" i="12"/>
  <c r="E496" i="12" l="1"/>
  <c r="F495" i="12"/>
  <c r="F496" i="12" l="1"/>
  <c r="E497" i="12"/>
  <c r="E498" i="12" l="1"/>
  <c r="F497" i="12"/>
  <c r="F498" i="12" l="1"/>
  <c r="E499" i="12"/>
  <c r="E500" i="12" l="1"/>
  <c r="F499" i="12"/>
  <c r="E501" i="12" l="1"/>
  <c r="F500" i="12"/>
  <c r="E502" i="12" l="1"/>
  <c r="F501" i="12"/>
  <c r="E503" i="12" l="1"/>
  <c r="F502" i="12"/>
  <c r="E504" i="12" l="1"/>
  <c r="F503" i="12"/>
  <c r="F504" i="12" l="1"/>
  <c r="E505" i="12"/>
  <c r="F505" i="12" l="1"/>
  <c r="E506" i="12"/>
  <c r="F506" i="12" l="1"/>
  <c r="E507" i="12"/>
  <c r="E508" i="12" l="1"/>
  <c r="F507" i="12"/>
  <c r="E509" i="12" l="1"/>
  <c r="F508" i="12"/>
  <c r="F509" i="12" l="1"/>
  <c r="E510" i="12"/>
  <c r="F510" i="12" l="1"/>
  <c r="E511" i="12"/>
  <c r="E512" i="12" l="1"/>
  <c r="F511" i="12"/>
  <c r="F512" i="12" l="1"/>
  <c r="E513" i="12"/>
  <c r="E514" i="12" l="1"/>
  <c r="F513" i="12"/>
  <c r="E515" i="12" l="1"/>
  <c r="F514" i="12"/>
  <c r="F515" i="12" l="1"/>
  <c r="E516" i="12"/>
  <c r="E517" i="12" l="1"/>
  <c r="F516" i="12"/>
  <c r="E518" i="12" l="1"/>
  <c r="F517" i="12"/>
  <c r="E519" i="12" l="1"/>
  <c r="F518" i="12"/>
  <c r="E520" i="12" l="1"/>
  <c r="F519" i="12"/>
  <c r="E521" i="12" l="1"/>
  <c r="F520" i="12"/>
  <c r="F521" i="12" l="1"/>
  <c r="E522" i="12"/>
  <c r="E523" i="12" l="1"/>
  <c r="F522" i="12"/>
  <c r="E524" i="12" l="1"/>
  <c r="F523" i="12"/>
  <c r="E525" i="12" l="1"/>
  <c r="F524" i="12"/>
  <c r="E526" i="12" l="1"/>
  <c r="F525" i="12"/>
  <c r="F526" i="12" l="1"/>
  <c r="E527" i="12"/>
  <c r="E528" i="12" l="1"/>
  <c r="F527" i="12"/>
  <c r="F528" i="12" l="1"/>
  <c r="E529" i="12"/>
  <c r="E530" i="12" l="1"/>
  <c r="F529" i="12"/>
  <c r="E531" i="12" l="1"/>
  <c r="F530" i="12"/>
  <c r="F531" i="12" l="1"/>
  <c r="E532" i="12"/>
  <c r="E533" i="12" l="1"/>
  <c r="F532" i="12"/>
  <c r="E534" i="12" l="1"/>
  <c r="F533" i="12"/>
  <c r="E535" i="12" l="1"/>
  <c r="F534" i="12"/>
  <c r="E536" i="12" l="1"/>
  <c r="F535" i="12"/>
  <c r="E537" i="12" l="1"/>
  <c r="F536" i="12"/>
  <c r="E538" i="12" l="1"/>
  <c r="F537" i="12"/>
  <c r="F538" i="12" l="1"/>
  <c r="E539" i="12"/>
  <c r="E540" i="12" l="1"/>
  <c r="F539" i="12"/>
  <c r="E541" i="12" l="1"/>
  <c r="F540" i="12"/>
  <c r="E542" i="12" l="1"/>
  <c r="F541" i="12"/>
  <c r="E543" i="12" l="1"/>
  <c r="F542" i="12"/>
  <c r="F543" i="12" l="1"/>
  <c r="E544" i="12"/>
  <c r="E545" i="12" l="1"/>
  <c r="F544" i="12"/>
  <c r="E546" i="12" l="1"/>
  <c r="F545" i="12"/>
  <c r="F546" i="12" l="1"/>
  <c r="E547" i="12"/>
  <c r="E548" i="12" l="1"/>
  <c r="F547" i="12"/>
  <c r="E549" i="12" l="1"/>
  <c r="F548" i="12"/>
  <c r="E550" i="12" l="1"/>
  <c r="F549" i="12"/>
  <c r="F550" i="12" l="1"/>
  <c r="E551" i="12"/>
  <c r="E552" i="12" l="1"/>
  <c r="F551" i="12"/>
  <c r="E553" i="12" l="1"/>
  <c r="F552" i="12"/>
  <c r="E554" i="12" l="1"/>
  <c r="F553" i="12"/>
  <c r="F554" i="12" l="1"/>
  <c r="E555" i="12"/>
  <c r="E556" i="12" l="1"/>
  <c r="F555" i="12"/>
  <c r="E557" i="12" l="1"/>
  <c r="F556" i="12"/>
  <c r="E558" i="12" l="1"/>
  <c r="F557" i="12"/>
  <c r="E559" i="12" l="1"/>
  <c r="F558" i="12"/>
  <c r="E560" i="12" l="1"/>
  <c r="F559" i="12"/>
  <c r="E561" i="12" l="1"/>
  <c r="F560" i="12"/>
  <c r="E562" i="12" l="1"/>
  <c r="F561" i="12"/>
  <c r="E563" i="12" l="1"/>
  <c r="F562" i="12"/>
  <c r="E564" i="12" l="1"/>
  <c r="F563" i="12"/>
  <c r="E565" i="12" l="1"/>
  <c r="F564" i="12"/>
  <c r="E566" i="12" l="1"/>
  <c r="F565" i="12"/>
  <c r="E567" i="12" l="1"/>
  <c r="F566" i="12"/>
  <c r="E568" i="12" l="1"/>
  <c r="F567" i="12"/>
  <c r="E569" i="12" l="1"/>
  <c r="F568" i="12"/>
  <c r="F569" i="12" l="1"/>
  <c r="E570" i="12"/>
  <c r="F570" i="12" l="1"/>
  <c r="E571" i="12"/>
  <c r="F571" i="12" l="1"/>
  <c r="E572" i="12"/>
  <c r="E573" i="12" l="1"/>
  <c r="F572" i="12"/>
  <c r="E574" i="12" l="1"/>
  <c r="F573" i="12"/>
  <c r="E575" i="12" l="1"/>
  <c r="F574" i="12"/>
  <c r="F575" i="12" l="1"/>
  <c r="E576" i="12"/>
  <c r="E577" i="12" l="1"/>
  <c r="F576" i="12"/>
  <c r="E578" i="12" l="1"/>
  <c r="F577" i="12"/>
  <c r="F578" i="12" l="1"/>
  <c r="E579" i="12"/>
  <c r="E580" i="12" l="1"/>
  <c r="F579" i="12"/>
  <c r="F580" i="12" l="1"/>
  <c r="E581" i="12"/>
  <c r="F581" i="12" l="1"/>
  <c r="E582" i="12"/>
  <c r="E583" i="12" l="1"/>
  <c r="F582" i="12"/>
  <c r="E584" i="12" l="1"/>
  <c r="F583" i="12"/>
  <c r="F584" i="12" l="1"/>
  <c r="E585" i="12"/>
  <c r="E586" i="12" l="1"/>
  <c r="F585" i="12"/>
  <c r="E587" i="12" l="1"/>
  <c r="F586" i="12"/>
  <c r="E588" i="12" l="1"/>
  <c r="F587" i="12"/>
  <c r="F588" i="12" l="1"/>
  <c r="E589" i="12"/>
  <c r="F589" i="12" l="1"/>
  <c r="E590" i="12"/>
  <c r="E591" i="12" l="1"/>
  <c r="F590" i="12"/>
  <c r="E592" i="12" l="1"/>
  <c r="F591" i="12"/>
  <c r="F592" i="12" l="1"/>
  <c r="E593" i="12"/>
  <c r="F593" i="12" l="1"/>
  <c r="E594" i="12"/>
  <c r="E595" i="12" l="1"/>
  <c r="F594" i="12"/>
  <c r="F595" i="12" l="1"/>
  <c r="E596" i="12"/>
  <c r="E597" i="12" l="1"/>
  <c r="F596" i="12"/>
  <c r="E598" i="12" l="1"/>
  <c r="F597" i="12"/>
  <c r="F598" i="12" l="1"/>
  <c r="E599" i="12"/>
  <c r="E600" i="12" l="1"/>
  <c r="F599" i="12"/>
  <c r="E601" i="12" l="1"/>
  <c r="F600" i="12"/>
  <c r="E602" i="12" l="1"/>
  <c r="F601" i="12"/>
  <c r="F602" i="12" l="1"/>
  <c r="E603" i="12"/>
  <c r="E604" i="12" l="1"/>
  <c r="F603" i="12"/>
  <c r="F604" i="12" l="1"/>
  <c r="E605" i="12"/>
  <c r="F605" i="12" l="1"/>
  <c r="E606" i="12"/>
  <c r="E607" i="12" l="1"/>
  <c r="F606" i="12"/>
  <c r="E608" i="12" l="1"/>
  <c r="F607" i="12"/>
  <c r="E609" i="12" l="1"/>
  <c r="F608" i="12"/>
  <c r="E610" i="12" l="1"/>
  <c r="F609" i="12"/>
  <c r="E611" i="12" l="1"/>
  <c r="F610" i="12"/>
  <c r="E612" i="12" l="1"/>
  <c r="F611" i="12"/>
  <c r="E613" i="12" l="1"/>
  <c r="F612" i="12"/>
  <c r="E614" i="12" l="1"/>
  <c r="F613" i="12"/>
  <c r="E615" i="12" l="1"/>
  <c r="F614" i="12"/>
  <c r="E616" i="12" l="1"/>
  <c r="F615" i="12"/>
  <c r="E617" i="12" l="1"/>
  <c r="F616" i="12"/>
  <c r="F617" i="12" l="1"/>
  <c r="E618" i="12"/>
  <c r="E619" i="12" l="1"/>
  <c r="F618" i="12"/>
  <c r="E620" i="12" l="1"/>
  <c r="F619" i="12"/>
  <c r="E621" i="12" l="1"/>
  <c r="F620" i="12"/>
  <c r="E622" i="12" l="1"/>
  <c r="F621" i="12"/>
  <c r="E623" i="12" l="1"/>
  <c r="F622" i="12"/>
  <c r="E624" i="12" l="1"/>
  <c r="F623" i="12"/>
  <c r="E625" i="12" l="1"/>
  <c r="F624" i="12"/>
  <c r="E626" i="12" l="1"/>
  <c r="F625" i="12"/>
  <c r="F626" i="12" l="1"/>
  <c r="E627" i="12"/>
  <c r="E628" i="12" l="1"/>
  <c r="F627" i="12"/>
  <c r="E629" i="12" l="1"/>
  <c r="F628" i="12"/>
  <c r="F629" i="12" l="1"/>
  <c r="E630" i="12"/>
  <c r="E631" i="12" l="1"/>
  <c r="F630" i="12"/>
  <c r="E632" i="12" l="1"/>
  <c r="F631" i="12"/>
  <c r="E633" i="12" l="1"/>
  <c r="F632" i="12"/>
  <c r="E634" i="12" l="1"/>
  <c r="F633" i="12"/>
  <c r="E635" i="12" l="1"/>
  <c r="F634" i="12"/>
  <c r="F635" i="12" l="1"/>
  <c r="E636" i="12"/>
  <c r="E637" i="12" l="1"/>
  <c r="F636" i="12"/>
  <c r="E638" i="12" l="1"/>
  <c r="F637" i="12"/>
  <c r="E639" i="12" l="1"/>
  <c r="F638" i="12"/>
  <c r="F639" i="12" l="1"/>
  <c r="E640" i="12"/>
  <c r="E641" i="12" l="1"/>
  <c r="F640" i="12"/>
  <c r="E642" i="12" l="1"/>
  <c r="F641" i="12"/>
  <c r="E643" i="12" l="1"/>
  <c r="F642" i="12"/>
  <c r="E644" i="12" l="1"/>
  <c r="F643" i="12"/>
  <c r="E645" i="12" l="1"/>
  <c r="F644" i="12"/>
  <c r="F645" i="12" l="1"/>
  <c r="E646" i="12"/>
  <c r="E647" i="12" l="1"/>
  <c r="F646" i="12"/>
  <c r="E648" i="12" l="1"/>
  <c r="F647" i="12"/>
  <c r="E649" i="12" l="1"/>
  <c r="F648" i="12"/>
  <c r="F649" i="12" l="1"/>
  <c r="E650" i="12"/>
  <c r="E651" i="12" l="1"/>
  <c r="F650" i="12"/>
  <c r="E652" i="12" l="1"/>
  <c r="F651" i="12"/>
  <c r="F652" i="12" l="1"/>
  <c r="E653" i="12"/>
  <c r="E654" i="12" l="1"/>
  <c r="F653" i="12"/>
  <c r="F654" i="12" l="1"/>
  <c r="E655" i="12"/>
  <c r="E656" i="12" l="1"/>
  <c r="F655" i="12"/>
  <c r="E657" i="12" l="1"/>
  <c r="F656" i="12"/>
  <c r="E658" i="12" l="1"/>
  <c r="F657" i="12"/>
  <c r="E659" i="12" l="1"/>
  <c r="F658" i="12"/>
  <c r="E660" i="12" l="1"/>
  <c r="F659" i="12"/>
  <c r="F660" i="12" l="1"/>
  <c r="E661" i="12"/>
  <c r="F661" i="12" l="1"/>
  <c r="E662" i="12"/>
  <c r="F662" i="12" l="1"/>
  <c r="E663" i="12"/>
  <c r="E664" i="12" l="1"/>
  <c r="F663" i="12"/>
  <c r="E665" i="12" l="1"/>
  <c r="F664" i="12"/>
  <c r="E666" i="12" l="1"/>
  <c r="F665" i="12"/>
  <c r="E667" i="12" l="1"/>
  <c r="F666" i="12"/>
  <c r="E668" i="12" l="1"/>
  <c r="F667" i="12"/>
  <c r="F668" i="12" l="1"/>
  <c r="E669" i="12"/>
  <c r="E670" i="12" l="1"/>
  <c r="F669" i="12"/>
  <c r="E671" i="12" l="1"/>
  <c r="F670" i="12"/>
  <c r="F671" i="12" l="1"/>
  <c r="E672" i="12"/>
  <c r="F672" i="12" l="1"/>
  <c r="E673" i="12"/>
  <c r="F673" i="12" l="1"/>
  <c r="E674" i="12"/>
  <c r="E675" i="12" l="1"/>
  <c r="F674" i="12"/>
  <c r="E676" i="12" l="1"/>
  <c r="F675" i="12"/>
  <c r="E677" i="12" l="1"/>
  <c r="F676" i="12"/>
  <c r="E678" i="12" l="1"/>
  <c r="F677" i="12"/>
  <c r="E679" i="12" l="1"/>
  <c r="F678" i="12"/>
  <c r="F679" i="12" l="1"/>
  <c r="E680" i="12"/>
  <c r="F680" i="12" l="1"/>
  <c r="E681" i="12"/>
  <c r="E682" i="12" l="1"/>
  <c r="F681" i="12"/>
  <c r="E683" i="12" l="1"/>
  <c r="F682" i="12"/>
  <c r="E684" i="12" l="1"/>
  <c r="F683" i="12"/>
  <c r="E685" i="12" l="1"/>
  <c r="F684" i="12"/>
  <c r="E686" i="12" l="1"/>
  <c r="F685" i="12"/>
  <c r="F686" i="12" l="1"/>
  <c r="E687" i="12"/>
  <c r="E688" i="12" l="1"/>
  <c r="F687" i="12"/>
  <c r="E689" i="12" l="1"/>
  <c r="F688" i="12"/>
  <c r="E690" i="12" l="1"/>
  <c r="F689" i="12"/>
  <c r="E691" i="12" l="1"/>
  <c r="F690" i="12"/>
  <c r="F691" i="12" l="1"/>
  <c r="E692" i="12"/>
  <c r="E693" i="12" l="1"/>
  <c r="F692" i="12"/>
  <c r="F693" i="12" l="1"/>
  <c r="E694" i="12"/>
  <c r="E695" i="12" l="1"/>
  <c r="F694" i="12"/>
  <c r="F695" i="12" l="1"/>
  <c r="E696" i="12"/>
  <c r="E697" i="12" l="1"/>
  <c r="F696" i="12"/>
  <c r="E698" i="12" l="1"/>
  <c r="F697" i="12"/>
  <c r="E699" i="12" l="1"/>
  <c r="F698" i="12"/>
  <c r="E700" i="12" l="1"/>
  <c r="F699" i="12"/>
  <c r="F700" i="12" l="1"/>
  <c r="E701" i="12"/>
  <c r="E702" i="12" l="1"/>
  <c r="F701" i="12"/>
  <c r="E703" i="12" l="1"/>
  <c r="F702" i="12"/>
  <c r="E704" i="12" l="1"/>
  <c r="F703" i="12"/>
  <c r="E705" i="12" l="1"/>
  <c r="F704" i="12"/>
  <c r="E706" i="12" l="1"/>
  <c r="F705" i="12"/>
  <c r="F706" i="12" l="1"/>
  <c r="E707" i="12"/>
  <c r="F707" i="12" l="1"/>
  <c r="E708" i="12"/>
  <c r="E709" i="12" l="1"/>
  <c r="F708" i="12"/>
  <c r="E710" i="12" l="1"/>
  <c r="F709" i="12"/>
  <c r="E711" i="12" l="1"/>
  <c r="F710" i="12"/>
  <c r="F711" i="12" l="1"/>
  <c r="E712" i="12"/>
  <c r="E713" i="12" l="1"/>
  <c r="F712" i="12"/>
  <c r="E714" i="12" l="1"/>
  <c r="F713" i="12"/>
  <c r="E715" i="12" l="1"/>
  <c r="F714" i="12"/>
  <c r="E716" i="12" l="1"/>
  <c r="F715" i="12"/>
  <c r="E717" i="12" l="1"/>
  <c r="F716" i="12"/>
  <c r="F717" i="12" l="1"/>
  <c r="E718" i="12"/>
  <c r="E719" i="12" l="1"/>
  <c r="F718" i="12"/>
  <c r="E720" i="12" l="1"/>
  <c r="F719" i="12"/>
  <c r="E721" i="12" l="1"/>
  <c r="F720" i="12"/>
  <c r="F721" i="12" l="1"/>
  <c r="E722" i="12"/>
  <c r="F722" i="12" l="1"/>
  <c r="E723" i="12"/>
  <c r="E724" i="12" l="1"/>
  <c r="F723" i="12"/>
  <c r="E725" i="12" l="1"/>
  <c r="F724" i="12"/>
  <c r="E726" i="12" l="1"/>
  <c r="F725" i="12"/>
  <c r="F726" i="12" l="1"/>
  <c r="E727" i="12"/>
  <c r="E728" i="12" l="1"/>
  <c r="F727" i="12"/>
  <c r="F728" i="12" l="1"/>
  <c r="E729" i="12"/>
  <c r="E730" i="12" l="1"/>
  <c r="F729" i="12"/>
  <c r="E731" i="12" l="1"/>
  <c r="F730" i="12"/>
  <c r="E732" i="12" l="1"/>
  <c r="F731" i="12"/>
  <c r="E733" i="12" l="1"/>
  <c r="F732" i="12"/>
  <c r="E734" i="12" l="1"/>
  <c r="F733" i="12"/>
  <c r="E735" i="12" l="1"/>
  <c r="F734" i="12"/>
  <c r="E736" i="12" l="1"/>
  <c r="F735" i="12"/>
  <c r="E737" i="12" l="1"/>
  <c r="F736" i="12"/>
  <c r="E738" i="12" l="1"/>
  <c r="F737" i="12"/>
  <c r="F738" i="12" l="1"/>
  <c r="E739" i="12"/>
  <c r="E740" i="12" l="1"/>
  <c r="F739" i="12"/>
  <c r="F740" i="12" l="1"/>
  <c r="E741" i="12"/>
  <c r="E742" i="12" l="1"/>
  <c r="F741" i="12"/>
  <c r="E743" i="12" l="1"/>
  <c r="F742" i="12"/>
  <c r="E744" i="12" l="1"/>
  <c r="F743" i="12"/>
  <c r="E745" i="12" l="1"/>
  <c r="F744" i="12"/>
  <c r="E746" i="12" l="1"/>
  <c r="F745" i="12"/>
  <c r="F746" i="12" l="1"/>
  <c r="E747" i="12"/>
  <c r="E748" i="12" l="1"/>
  <c r="F747" i="12"/>
  <c r="E749" i="12" l="1"/>
  <c r="F748" i="12"/>
  <c r="E750" i="12" l="1"/>
  <c r="F749" i="12"/>
  <c r="E751" i="12" l="1"/>
  <c r="F750" i="12"/>
  <c r="E752" i="12" l="1"/>
  <c r="F751" i="12"/>
  <c r="E753" i="12" l="1"/>
  <c r="F752" i="12"/>
  <c r="E754" i="12" l="1"/>
  <c r="F753" i="12"/>
  <c r="E755" i="12" l="1"/>
  <c r="F754" i="12"/>
  <c r="E756" i="12" l="1"/>
  <c r="F755" i="12"/>
  <c r="E757" i="12" l="1"/>
  <c r="F756" i="12"/>
  <c r="E758" i="12" l="1"/>
  <c r="F757" i="12"/>
  <c r="E759" i="12" l="1"/>
  <c r="F758" i="12"/>
  <c r="F759" i="12" l="1"/>
  <c r="E760" i="12"/>
  <c r="E761" i="12" l="1"/>
  <c r="F760" i="12"/>
  <c r="E762" i="12" l="1"/>
  <c r="F761" i="12"/>
  <c r="E763" i="12" l="1"/>
  <c r="F762" i="12"/>
  <c r="F763" i="12" l="1"/>
  <c r="E764" i="12"/>
  <c r="E765" i="12" l="1"/>
  <c r="F764" i="12"/>
  <c r="E766" i="12" l="1"/>
  <c r="F765" i="12"/>
  <c r="E767" i="12" l="1"/>
  <c r="F766" i="12"/>
  <c r="E768" i="12" l="1"/>
  <c r="F767" i="12"/>
  <c r="E769" i="12" l="1"/>
  <c r="F768" i="12"/>
  <c r="E770" i="12" l="1"/>
  <c r="F769" i="12"/>
  <c r="E771" i="12" l="1"/>
  <c r="F770" i="12"/>
  <c r="E772" i="12" l="1"/>
  <c r="F771" i="12"/>
  <c r="E773" i="12" l="1"/>
  <c r="F772" i="12"/>
  <c r="F773" i="12" l="1"/>
  <c r="E774" i="12"/>
  <c r="E775" i="12" l="1"/>
  <c r="F774" i="12"/>
  <c r="E776" i="12" l="1"/>
  <c r="F775" i="12"/>
  <c r="E777" i="12" l="1"/>
  <c r="F776" i="12"/>
  <c r="E778" i="12" l="1"/>
  <c r="F777" i="12"/>
  <c r="F778" i="12" l="1"/>
  <c r="E779" i="12"/>
  <c r="E780" i="12" l="1"/>
  <c r="F779" i="12"/>
  <c r="E781" i="12" l="1"/>
  <c r="F780" i="12"/>
  <c r="E782" i="12" l="1"/>
  <c r="F781" i="12"/>
  <c r="E783" i="12" l="1"/>
  <c r="F782" i="12"/>
  <c r="F783" i="12" l="1"/>
  <c r="E784" i="12"/>
  <c r="F784" i="12" l="1"/>
  <c r="E785" i="12"/>
  <c r="F785" i="12" l="1"/>
  <c r="E786" i="12"/>
  <c r="E787" i="12" l="1"/>
  <c r="F786" i="12"/>
  <c r="F787" i="12" l="1"/>
  <c r="E788" i="12"/>
  <c r="E789" i="12" l="1"/>
  <c r="F788" i="12"/>
  <c r="E790" i="12" l="1"/>
  <c r="F789" i="12"/>
  <c r="E791" i="12" l="1"/>
  <c r="F790" i="12"/>
  <c r="E792" i="12" l="1"/>
  <c r="F791" i="12"/>
  <c r="F792" i="12" l="1"/>
  <c r="E793" i="12"/>
  <c r="E794" i="12" l="1"/>
  <c r="F793" i="12"/>
  <c r="E795" i="12" l="1"/>
  <c r="F794" i="12"/>
  <c r="E796" i="12" l="1"/>
  <c r="F795" i="12"/>
  <c r="E797" i="12" l="1"/>
  <c r="F796" i="12"/>
  <c r="E798" i="12" l="1"/>
  <c r="F797" i="12"/>
  <c r="E799" i="12" l="1"/>
  <c r="F798" i="12"/>
  <c r="E800" i="12" l="1"/>
  <c r="F799" i="12"/>
  <c r="E801" i="12" l="1"/>
  <c r="F800" i="12"/>
  <c r="E802" i="12" l="1"/>
  <c r="F801" i="12"/>
  <c r="E803" i="12" l="1"/>
  <c r="F802" i="12"/>
  <c r="E804" i="12" l="1"/>
  <c r="F803" i="12"/>
  <c r="E805" i="12" l="1"/>
  <c r="F804" i="12"/>
  <c r="E806" i="12" l="1"/>
  <c r="F805" i="12"/>
  <c r="E807" i="12" l="1"/>
  <c r="F806" i="12"/>
  <c r="E808" i="12" l="1"/>
  <c r="F807" i="12"/>
  <c r="E809" i="12" l="1"/>
  <c r="F808" i="12"/>
  <c r="F809" i="12" l="1"/>
  <c r="E810" i="12"/>
  <c r="E811" i="12" l="1"/>
  <c r="F810" i="12"/>
  <c r="E812" i="12" l="1"/>
  <c r="F811" i="12"/>
  <c r="F812" i="12" l="1"/>
  <c r="E813" i="12"/>
  <c r="E814" i="12" l="1"/>
  <c r="F813" i="12"/>
  <c r="E815" i="12" l="1"/>
  <c r="F814" i="12"/>
  <c r="E816" i="12" l="1"/>
  <c r="F815" i="12"/>
  <c r="E817" i="12" l="1"/>
  <c r="F816" i="12"/>
  <c r="E818" i="12" l="1"/>
  <c r="F817" i="12"/>
  <c r="E819" i="12" l="1"/>
  <c r="F818" i="12"/>
  <c r="E820" i="12" l="1"/>
  <c r="F819" i="12"/>
  <c r="E821" i="12" l="1"/>
  <c r="F820" i="12"/>
  <c r="E822" i="12" l="1"/>
  <c r="F821" i="12"/>
  <c r="E823" i="12" l="1"/>
  <c r="F822" i="12"/>
  <c r="E824" i="12" l="1"/>
  <c r="F823" i="12"/>
  <c r="E825" i="12" l="1"/>
  <c r="F824" i="12"/>
  <c r="E826" i="12" l="1"/>
  <c r="F825" i="12"/>
  <c r="E827" i="12" l="1"/>
  <c r="F826" i="12"/>
  <c r="E828" i="12" l="1"/>
  <c r="F827" i="12"/>
  <c r="E829" i="12" l="1"/>
  <c r="F828" i="12"/>
  <c r="E830" i="12" l="1"/>
  <c r="F829" i="12"/>
  <c r="E831" i="12" l="1"/>
  <c r="F830" i="12"/>
  <c r="E832" i="12" l="1"/>
  <c r="F831" i="12"/>
  <c r="E833" i="12" l="1"/>
  <c r="F832" i="12"/>
  <c r="E834" i="12" l="1"/>
  <c r="F833" i="12"/>
  <c r="E835" i="12" l="1"/>
  <c r="F834" i="12"/>
  <c r="E836" i="12" l="1"/>
  <c r="F835" i="12"/>
  <c r="E837" i="12" l="1"/>
  <c r="F836" i="12"/>
  <c r="F837" i="12" l="1"/>
  <c r="E838" i="12"/>
  <c r="E839" i="12" l="1"/>
  <c r="F838" i="12"/>
  <c r="E840" i="12" l="1"/>
  <c r="F839" i="12"/>
  <c r="E841" i="12" l="1"/>
  <c r="F840" i="12"/>
  <c r="F841" i="12" l="1"/>
  <c r="E842" i="12"/>
  <c r="E843" i="12" l="1"/>
  <c r="F842" i="12"/>
  <c r="E844" i="12" l="1"/>
  <c r="F843" i="12"/>
  <c r="E845" i="12" l="1"/>
  <c r="F844" i="12"/>
  <c r="E846" i="12" l="1"/>
  <c r="F845" i="12"/>
  <c r="E847" i="12" l="1"/>
  <c r="F846" i="12"/>
  <c r="E848" i="12" l="1"/>
  <c r="F847" i="12"/>
  <c r="E849" i="12" l="1"/>
  <c r="F848" i="12"/>
  <c r="E850" i="12" l="1"/>
  <c r="F849" i="12"/>
  <c r="F850" i="12" l="1"/>
  <c r="E851" i="12"/>
  <c r="E852" i="12" l="1"/>
  <c r="F851" i="12"/>
  <c r="E853" i="12" l="1"/>
  <c r="F852" i="12"/>
  <c r="E854" i="12" l="1"/>
  <c r="F853" i="12"/>
  <c r="F854" i="12" l="1"/>
  <c r="E855" i="12"/>
  <c r="E856" i="12" l="1"/>
  <c r="F855" i="12"/>
  <c r="E857" i="12" l="1"/>
  <c r="F856" i="12"/>
  <c r="E858" i="12" l="1"/>
  <c r="F857" i="12"/>
  <c r="E859" i="12" l="1"/>
  <c r="F858" i="12"/>
  <c r="E860" i="12" l="1"/>
  <c r="F859" i="12"/>
  <c r="F860" i="12" l="1"/>
  <c r="E861" i="12"/>
  <c r="F861" i="12" l="1"/>
  <c r="E862" i="12"/>
  <c r="E863" i="12" l="1"/>
  <c r="F862" i="12"/>
  <c r="F863" i="12" l="1"/>
  <c r="E864" i="12"/>
  <c r="E865" i="12" l="1"/>
  <c r="F864" i="12"/>
  <c r="E866" i="12" l="1"/>
  <c r="F865" i="12"/>
  <c r="E867" i="12" l="1"/>
  <c r="F866" i="12"/>
  <c r="E868" i="12" l="1"/>
  <c r="F867" i="12"/>
  <c r="E869" i="12" l="1"/>
  <c r="F868" i="12"/>
  <c r="E870" i="12" l="1"/>
  <c r="F869" i="12"/>
  <c r="E871" i="12" l="1"/>
  <c r="F870" i="12"/>
  <c r="E872" i="12" l="1"/>
  <c r="F871" i="12"/>
  <c r="F872" i="12" l="1"/>
  <c r="E873" i="12"/>
  <c r="E874" i="12" l="1"/>
  <c r="F873" i="12"/>
  <c r="E875" i="12" l="1"/>
  <c r="F874" i="12"/>
  <c r="E876" i="12" l="1"/>
  <c r="F875" i="12"/>
  <c r="F876" i="12" l="1"/>
  <c r="E877" i="12"/>
  <c r="F877" i="12" l="1"/>
  <c r="E878" i="12"/>
  <c r="E879" i="12" l="1"/>
  <c r="F878" i="12"/>
  <c r="E880" i="12" l="1"/>
  <c r="F879" i="12"/>
  <c r="E881" i="12" l="1"/>
  <c r="F880" i="12"/>
  <c r="E882" i="12" l="1"/>
  <c r="F881" i="12"/>
  <c r="F882" i="12" l="1"/>
  <c r="E883" i="12"/>
  <c r="E884" i="12" l="1"/>
  <c r="F883" i="12"/>
  <c r="E885" i="12" l="1"/>
  <c r="F884" i="12"/>
  <c r="E886" i="12" l="1"/>
  <c r="F885" i="12"/>
  <c r="E887" i="12" l="1"/>
  <c r="F886" i="12"/>
  <c r="E888" i="12" l="1"/>
  <c r="F887" i="12"/>
  <c r="E889" i="12" l="1"/>
  <c r="F888" i="12"/>
  <c r="E890" i="12" l="1"/>
  <c r="F889" i="12"/>
  <c r="E891" i="12" l="1"/>
  <c r="F890" i="12"/>
  <c r="E892" i="12" l="1"/>
  <c r="F891" i="12"/>
  <c r="F892" i="12" l="1"/>
  <c r="E893" i="12"/>
  <c r="E894" i="12" l="1"/>
  <c r="F893" i="12"/>
  <c r="E895" i="12" l="1"/>
  <c r="F894" i="12"/>
  <c r="F895" i="12" l="1"/>
  <c r="E896" i="12"/>
  <c r="F896" i="12" l="1"/>
  <c r="E897" i="12"/>
  <c r="E898" i="12" l="1"/>
  <c r="F897" i="12"/>
  <c r="F898" i="12" l="1"/>
  <c r="E899" i="12"/>
  <c r="E900" i="12" l="1"/>
  <c r="F899" i="12"/>
  <c r="E901" i="12" l="1"/>
  <c r="F900" i="12"/>
  <c r="E902" i="12" l="1"/>
  <c r="F901" i="12"/>
  <c r="F902" i="12" l="1"/>
  <c r="E903" i="12"/>
  <c r="E904" i="12" l="1"/>
  <c r="F903" i="12"/>
  <c r="E905" i="12" l="1"/>
  <c r="F904" i="12"/>
  <c r="F905" i="12" l="1"/>
  <c r="E906" i="12"/>
  <c r="F906" i="12" l="1"/>
  <c r="E907" i="12"/>
  <c r="F907" i="12" l="1"/>
  <c r="E908" i="12"/>
  <c r="F908" i="12" l="1"/>
  <c r="E909" i="12"/>
  <c r="F909" i="12" l="1"/>
  <c r="E910" i="12"/>
  <c r="E911" i="12" l="1"/>
  <c r="F910" i="12"/>
  <c r="F911" i="12" l="1"/>
  <c r="E912" i="12"/>
  <c r="E913" i="12" l="1"/>
  <c r="F912" i="12"/>
  <c r="F913" i="12" l="1"/>
  <c r="E914" i="12"/>
  <c r="E915" i="12" l="1"/>
  <c r="F914" i="12"/>
  <c r="E916" i="12" l="1"/>
  <c r="F915" i="12"/>
  <c r="F916" i="12" l="1"/>
  <c r="E917" i="12"/>
  <c r="F917" i="12" l="1"/>
  <c r="E918" i="12"/>
  <c r="F918" i="12" l="1"/>
  <c r="E919" i="12"/>
  <c r="E920" i="12" l="1"/>
  <c r="F919" i="12"/>
  <c r="E921" i="12" l="1"/>
  <c r="F920" i="12"/>
  <c r="E922" i="12" l="1"/>
  <c r="F921" i="12"/>
  <c r="E923" i="12" l="1"/>
  <c r="F922" i="12"/>
  <c r="F923" i="12" l="1"/>
  <c r="E924" i="12"/>
  <c r="E925" i="12" l="1"/>
  <c r="F924" i="12"/>
  <c r="E926" i="12" l="1"/>
  <c r="F925" i="12"/>
  <c r="E927" i="12" l="1"/>
  <c r="F926" i="12"/>
  <c r="E928" i="12" l="1"/>
  <c r="F927" i="12"/>
  <c r="E929" i="12" l="1"/>
  <c r="F928" i="12"/>
  <c r="E930" i="12" l="1"/>
  <c r="F929" i="12"/>
  <c r="E931" i="12" l="1"/>
  <c r="F930" i="12"/>
  <c r="E932" i="12" l="1"/>
  <c r="F931" i="12"/>
  <c r="E933" i="12" l="1"/>
  <c r="F932" i="12"/>
  <c r="E934" i="12" l="1"/>
  <c r="F933" i="12"/>
  <c r="E935" i="12" l="1"/>
  <c r="F934" i="12"/>
  <c r="E936" i="12" l="1"/>
  <c r="F935" i="12"/>
  <c r="E937" i="12" l="1"/>
  <c r="F936" i="12"/>
  <c r="E938" i="12" l="1"/>
  <c r="F937" i="12"/>
  <c r="E939" i="12" l="1"/>
  <c r="F938" i="12"/>
  <c r="E940" i="12" l="1"/>
  <c r="F939" i="12"/>
  <c r="E941" i="12" l="1"/>
  <c r="F940" i="12"/>
  <c r="E942" i="12" l="1"/>
  <c r="F941" i="12"/>
  <c r="E943" i="12" l="1"/>
  <c r="F942" i="12"/>
  <c r="E944" i="12" l="1"/>
  <c r="F943" i="12"/>
  <c r="E945" i="12" l="1"/>
  <c r="F944" i="12"/>
  <c r="E946" i="12" l="1"/>
  <c r="F945" i="12"/>
  <c r="E947" i="12" l="1"/>
  <c r="F946" i="12"/>
  <c r="E948" i="12" l="1"/>
  <c r="F947" i="12"/>
  <c r="E949" i="12" l="1"/>
  <c r="F948" i="12"/>
  <c r="E950" i="12" l="1"/>
  <c r="F949" i="12"/>
  <c r="E951" i="12" l="1"/>
  <c r="F950" i="12"/>
  <c r="E952" i="12" l="1"/>
  <c r="F951" i="12"/>
  <c r="E953" i="12" l="1"/>
  <c r="F952" i="12"/>
  <c r="E954" i="12" l="1"/>
  <c r="F953" i="12"/>
  <c r="F954" i="12" l="1"/>
  <c r="E955" i="12"/>
  <c r="E956" i="12" l="1"/>
  <c r="F955" i="12"/>
  <c r="F956" i="12" l="1"/>
  <c r="E957" i="12"/>
  <c r="E958" i="12" l="1"/>
  <c r="F957" i="12"/>
  <c r="F958" i="12" l="1"/>
  <c r="E959" i="12"/>
  <c r="E960" i="12" l="1"/>
  <c r="F959" i="12"/>
  <c r="E961" i="12" l="1"/>
  <c r="F960" i="12"/>
  <c r="E962" i="12" l="1"/>
  <c r="F961" i="12"/>
  <c r="E963" i="12" l="1"/>
  <c r="F962" i="12"/>
  <c r="E964" i="12" l="1"/>
  <c r="F963" i="12"/>
  <c r="F964" i="12" l="1"/>
  <c r="E965" i="12"/>
  <c r="E966" i="12" l="1"/>
  <c r="F965" i="12"/>
  <c r="F966" i="12" l="1"/>
  <c r="E967" i="12"/>
  <c r="E968" i="12" l="1"/>
  <c r="F967" i="12"/>
  <c r="E969" i="12" l="1"/>
  <c r="F968" i="12"/>
  <c r="F969" i="12" l="1"/>
  <c r="E970" i="12"/>
  <c r="E971" i="12" l="1"/>
  <c r="F970" i="12"/>
  <c r="E972" i="12" l="1"/>
  <c r="F971" i="12"/>
  <c r="E973" i="12" l="1"/>
  <c r="F972" i="12"/>
  <c r="E974" i="12" l="1"/>
  <c r="F973" i="12"/>
  <c r="E975" i="12" l="1"/>
  <c r="F974" i="12"/>
  <c r="E976" i="12" l="1"/>
  <c r="F975" i="12"/>
  <c r="E977" i="12" l="1"/>
  <c r="F976" i="12"/>
  <c r="E978" i="12" l="1"/>
  <c r="F977" i="12"/>
  <c r="F978" i="12" l="1"/>
  <c r="E979" i="12"/>
  <c r="E980" i="12" l="1"/>
  <c r="F979" i="12"/>
  <c r="F980" i="12" l="1"/>
  <c r="E981" i="12"/>
  <c r="E982" i="12" l="1"/>
  <c r="F981" i="12"/>
  <c r="E983" i="12" l="1"/>
  <c r="F982" i="12"/>
  <c r="E984" i="12" l="1"/>
  <c r="F983" i="12"/>
  <c r="E985" i="12" l="1"/>
  <c r="F984" i="12"/>
  <c r="E986" i="12" l="1"/>
  <c r="F985" i="12"/>
  <c r="E987" i="12" l="1"/>
  <c r="F986" i="12"/>
  <c r="E988" i="12" l="1"/>
  <c r="F987" i="12"/>
  <c r="E989" i="12" l="1"/>
  <c r="F988" i="12"/>
  <c r="E990" i="12" l="1"/>
  <c r="F989" i="12"/>
  <c r="E991" i="12" l="1"/>
  <c r="F990" i="12"/>
  <c r="E992" i="12" l="1"/>
  <c r="F991" i="12"/>
  <c r="F992" i="12" l="1"/>
  <c r="E993" i="12"/>
  <c r="E994" i="12" l="1"/>
  <c r="F993" i="12"/>
  <c r="F994" i="12" l="1"/>
  <c r="E995" i="12"/>
  <c r="E996" i="12" l="1"/>
  <c r="F995" i="12"/>
  <c r="E997" i="12" l="1"/>
  <c r="F996" i="12"/>
  <c r="E998" i="12" l="1"/>
  <c r="F997" i="12"/>
  <c r="E999" i="12" l="1"/>
  <c r="F998" i="12"/>
  <c r="E1000" i="12" l="1"/>
  <c r="F999" i="12"/>
  <c r="E1001" i="12" l="1"/>
  <c r="F1000" i="12"/>
  <c r="E1002" i="12" l="1"/>
  <c r="F1001" i="12"/>
  <c r="E1003" i="12" l="1"/>
  <c r="F1003" i="12" s="1"/>
  <c r="F1002" i="12"/>
  <c r="F3" i="1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William W. Davis</author>
  </authors>
  <commentList>
    <comment ref="D3" authorId="0" shapeId="0" xr:uid="{0A11B86F-368A-4753-98D6-C24C3386D891}">
      <text>
        <r>
          <rPr>
            <sz val="9"/>
            <color indexed="81"/>
            <rFont val="Tahoma"/>
            <family val="2"/>
          </rPr>
          <t>Enter a short description of the change you've made to this SPERT spreadsheet.</t>
        </r>
      </text>
    </comment>
  </commentList>
</comments>
</file>

<file path=xl/sharedStrings.xml><?xml version="1.0" encoding="utf-8"?>
<sst xmlns="http://schemas.openxmlformats.org/spreadsheetml/2006/main" count="594" uniqueCount="585">
  <si>
    <t>ID</t>
  </si>
  <si>
    <t>At Risk</t>
  </si>
  <si>
    <t>With</t>
  </si>
  <si>
    <t>Put another way, there is a</t>
  </si>
  <si>
    <t>Risk #</t>
  </si>
  <si>
    <t>that no more than</t>
  </si>
  <si>
    <t>Your Estimate</t>
  </si>
  <si>
    <t>Maximum</t>
  </si>
  <si>
    <t xml:space="preserve"> probability that</t>
  </si>
  <si>
    <t>Version</t>
  </si>
  <si>
    <t>Description</t>
  </si>
  <si>
    <t>Initial release</t>
  </si>
  <si>
    <t>1.0</t>
  </si>
  <si>
    <r>
      <t xml:space="preserve">The </t>
    </r>
    <r>
      <rPr>
        <b/>
        <i/>
        <sz val="11"/>
        <color theme="1"/>
        <rFont val="Calibri"/>
        <family val="2"/>
        <scheme val="minor"/>
      </rPr>
      <t>At Risk</t>
    </r>
    <r>
      <rPr>
        <i/>
        <sz val="11"/>
        <color theme="1"/>
        <rFont val="Calibri"/>
        <family val="2"/>
        <scheme val="minor"/>
      </rPr>
      <t xml:space="preserve"> distribution is</t>
    </r>
  </si>
  <si>
    <t>where the average probability is</t>
  </si>
  <si>
    <t xml:space="preserve"> project tasks,</t>
  </si>
  <si>
    <t>(meaning that each task has a</t>
  </si>
  <si>
    <t xml:space="preserve"> confidence,</t>
  </si>
  <si>
    <r>
      <t xml:space="preserve"> average risk of EXCEEDING </t>
    </r>
    <r>
      <rPr>
        <b/>
        <i/>
        <sz val="11"/>
        <color theme="1"/>
        <rFont val="Calibri"/>
        <family val="2"/>
        <scheme val="minor"/>
      </rPr>
      <t>Your Estimate</t>
    </r>
  </si>
  <si>
    <t xml:space="preserve"> listed in column C),</t>
  </si>
  <si>
    <t>you expect, with</t>
  </si>
  <si>
    <r>
      <t xml:space="preserve"> tasks in your project will exceed </t>
    </r>
    <r>
      <rPr>
        <b/>
        <i/>
        <sz val="11"/>
        <color theme="1"/>
        <rFont val="Calibri"/>
        <family val="2"/>
        <scheme val="minor"/>
      </rPr>
      <t>Your Estimate</t>
    </r>
  </si>
  <si>
    <t xml:space="preserve">  in column C.</t>
  </si>
  <si>
    <r>
      <t xml:space="preserve">After entering all tasks, sort columns A-D so the LARGEST </t>
    </r>
    <r>
      <rPr>
        <b/>
        <i/>
        <sz val="11"/>
        <color rgb="FFFF0000"/>
        <rFont val="Calibri"/>
        <family val="2"/>
        <scheme val="minor"/>
      </rPr>
      <t>At Risk</t>
    </r>
    <r>
      <rPr>
        <sz val="11"/>
        <color rgb="FFFF0000"/>
        <rFont val="Calibri"/>
        <family val="2"/>
        <scheme val="minor"/>
      </rPr>
      <t xml:space="preserve"> values are displayed </t>
    </r>
    <r>
      <rPr>
        <b/>
        <sz val="11"/>
        <color rgb="FFFF0000"/>
        <rFont val="Calibri"/>
        <family val="2"/>
        <scheme val="minor"/>
      </rPr>
      <t>FIRST</t>
    </r>
  </si>
  <si>
    <t>FULL
Contingency</t>
  </si>
  <si>
    <t>PARTIAL
Contingency</t>
  </si>
  <si>
    <t>1.0.1</t>
  </si>
  <si>
    <t>Changed labels to conform to AACE definition of project 'contingeny' (instead of 'reserve')</t>
  </si>
  <si>
    <t xml:space="preserve"> that each task will finish on-time or on-budget,</t>
  </si>
  <si>
    <r>
      <t xml:space="preserve"> tasks, </t>
    </r>
    <r>
      <rPr>
        <b/>
        <i/>
        <sz val="11"/>
        <color theme="1"/>
        <rFont val="Calibri"/>
        <family val="2"/>
        <scheme val="minor"/>
      </rPr>
      <t>or fewer,</t>
    </r>
    <r>
      <rPr>
        <i/>
        <sz val="11"/>
        <color theme="1"/>
        <rFont val="Calibri"/>
        <family val="2"/>
        <scheme val="minor"/>
      </rPr>
      <t xml:space="preserve"> will incur a schedule/budget failure</t>
    </r>
  </si>
  <si>
    <t xml:space="preserve"> and finish later / cost more than you expected.</t>
  </si>
  <si>
    <r>
      <t xml:space="preserve">Download more FREE </t>
    </r>
    <r>
      <rPr>
        <b/>
        <u/>
        <sz val="11"/>
        <color theme="10"/>
        <rFont val="Calibri"/>
        <family val="2"/>
        <scheme val="minor"/>
      </rPr>
      <t>Statistical PERT®</t>
    </r>
    <r>
      <rPr>
        <u/>
        <sz val="11"/>
        <color theme="10"/>
        <rFont val="Calibri"/>
        <family val="2"/>
        <scheme val="minor"/>
      </rPr>
      <t xml:space="preserve"> templates at https://www.statisticalpert.com</t>
    </r>
  </si>
  <si>
    <r>
      <t xml:space="preserve">Watch a Pluralsight course on </t>
    </r>
    <r>
      <rPr>
        <b/>
        <u/>
        <sz val="11"/>
        <color theme="10"/>
        <rFont val="Calibri"/>
        <family val="2"/>
        <scheme val="minor"/>
      </rPr>
      <t xml:space="preserve">Statistical PERT® </t>
    </r>
    <r>
      <rPr>
        <b/>
        <i/>
        <u/>
        <sz val="11"/>
        <color theme="10"/>
        <rFont val="Calibri"/>
        <family val="2"/>
        <scheme val="minor"/>
      </rPr>
      <t>Normal Edition</t>
    </r>
  </si>
  <si>
    <t xml:space="preserve">Watch Statistical PERT videos on YouTube </t>
  </si>
  <si>
    <t>Connect with or follow William W. Davis on LinkedIn</t>
  </si>
  <si>
    <t>GNU General Public License as published by the Free Software Foundation, either version 3 of the License,</t>
  </si>
  <si>
    <t>On both verbatim and modified copies of this file, you must always retain the original copyright notice,</t>
  </si>
  <si>
    <t>including the author's name, copyright year, and a notice that this file is licensed under the GNU General Public License.</t>
  </si>
  <si>
    <t>This file is distributed in the hope that it will be useful, but WITHOUT ANY WARRANTY;</t>
  </si>
  <si>
    <t xml:space="preserve">without even the implied warranty of MERCHANTABILITY or FITNESS FOR A PARTICULAR PURPOSE.  </t>
  </si>
  <si>
    <t>See the GNU General Public License for more details (http://www.gnu.org/licenses/).</t>
  </si>
  <si>
    <t>1.0.2</t>
  </si>
  <si>
    <t>Included full text of the GNU GPL, and updated the footer information</t>
  </si>
  <si>
    <t xml:space="preserve">                    GNU GENERAL PUBLIC LICENSE</t>
  </si>
  <si>
    <t xml:space="preserve">                       Version 3, 29 June 2007</t>
  </si>
  <si>
    <t xml:space="preserve"> Copyright (C) 2007 Free Software Foundation, Inc. &lt;https://fsf.org/&gt;</t>
  </si>
  <si>
    <t xml:space="preserve"> Everyone is permitted to copy and distribute verbatim copies</t>
  </si>
  <si>
    <t xml:space="preserve"> of this license document, but changing it is not allowed.</t>
  </si>
  <si>
    <t xml:space="preserve">                            Preamble</t>
  </si>
  <si>
    <t xml:space="preserve">  The GNU General Public License is a free, copyleft license for</t>
  </si>
  <si>
    <t>software and other kinds of works.</t>
  </si>
  <si>
    <t xml:space="preserve">  The licenses for most software and other practical works are designed</t>
  </si>
  <si>
    <t>to take away your freedom to share and change the works.  By contrast,</t>
  </si>
  <si>
    <t>the GNU General Public License is intended to guarantee your freedom to</t>
  </si>
  <si>
    <t>share and change all versions of a program--to make sure it remains free</t>
  </si>
  <si>
    <t>software for all its users.  We, the Free Software Foundation, use the</t>
  </si>
  <si>
    <t>GNU General Public License for most of our software; it applies also to</t>
  </si>
  <si>
    <t>any other work released this way by its authors.  You can apply it to</t>
  </si>
  <si>
    <t>your programs, too.</t>
  </si>
  <si>
    <t xml:space="preserve">  When we speak of free software, we are referring to freedom, not</t>
  </si>
  <si>
    <t>price.  Our General Public Licenses are designed to make sure that you</t>
  </si>
  <si>
    <t>have the freedom to distribute copies of free software (and charge for</t>
  </si>
  <si>
    <t>them if you wish), that you receive source code or can get it if you</t>
  </si>
  <si>
    <t>want it, that you can change the software or use pieces of it in new</t>
  </si>
  <si>
    <t>free programs, and that you know you can do these things.</t>
  </si>
  <si>
    <t xml:space="preserve">  To protect your rights, we need to prevent others from denying you</t>
  </si>
  <si>
    <t>these rights or asking you to surrender the rights.  Therefore, you have</t>
  </si>
  <si>
    <t>certain responsibilities if you distribute copies of the software, or if</t>
  </si>
  <si>
    <t>you modify it: responsibilities to respect the freedom of others.</t>
  </si>
  <si>
    <t xml:space="preserve">  For example, if you distribute copies of such a program, whether</t>
  </si>
  <si>
    <t>gratis or for a fee, you must pass on to the recipients the same</t>
  </si>
  <si>
    <t>freedoms that you received.  You must make sure that they, too, receive</t>
  </si>
  <si>
    <t>or can get the source code.  And you must show them these terms so they</t>
  </si>
  <si>
    <t>know their rights.</t>
  </si>
  <si>
    <t xml:space="preserve">  Developers that use the GNU GPL protect your rights with two steps:</t>
  </si>
  <si>
    <t>(1) assert copyright on the software, and (2) offer you this License</t>
  </si>
  <si>
    <t>giving you legal permission to copy, distribute and/or modify it.</t>
  </si>
  <si>
    <t xml:space="preserve">  For the developers' and authors' protection, the GPL clearly explains</t>
  </si>
  <si>
    <t>that there is no warranty for this free software.  For both users' and</t>
  </si>
  <si>
    <t>authors' sake, the GPL requires that modified versions be marked as</t>
  </si>
  <si>
    <t>changed, so that their problems will not be attributed erroneously to</t>
  </si>
  <si>
    <t>authors of previous versions.</t>
  </si>
  <si>
    <t xml:space="preserve">  Some devices are designed to deny users access to install or run</t>
  </si>
  <si>
    <t>modified versions of the software inside them, although the manufacturer</t>
  </si>
  <si>
    <t>can do so.  This is fundamentally incompatible with the aim of</t>
  </si>
  <si>
    <t>protecting users' freedom to change the software.  The systematic</t>
  </si>
  <si>
    <t>pattern of such abuse occurs in the area of products for individuals to</t>
  </si>
  <si>
    <t>use, which is precisely where it is most unacceptable.  Therefore, we</t>
  </si>
  <si>
    <t>have designed this version of the GPL to prohibit the practice for those</t>
  </si>
  <si>
    <t>products.  If such problems arise substantially in other domains, we</t>
  </si>
  <si>
    <t>stand ready to extend this provision to those domains in future versions</t>
  </si>
  <si>
    <t>of the GPL, as needed to protect the freedom of users.</t>
  </si>
  <si>
    <t xml:space="preserve">  Finally, every program is threatened constantly by software patents.</t>
  </si>
  <si>
    <t>States should not allow patents to restrict development and use of</t>
  </si>
  <si>
    <t>software on general-purpose computers, but in those that do, we wish to</t>
  </si>
  <si>
    <t>avoid the special danger that patents applied to a free program could</t>
  </si>
  <si>
    <t>make it effectively proprietary.  To prevent this, the GPL assures that</t>
  </si>
  <si>
    <t>patents cannot be used to render the program non-free.</t>
  </si>
  <si>
    <t xml:space="preserve">  The precise terms and conditions for copying, distribution and</t>
  </si>
  <si>
    <t>modification follow.</t>
  </si>
  <si>
    <t xml:space="preserve">                       TERMS AND CONDITIONS</t>
  </si>
  <si>
    <t xml:space="preserve">  0. Definitions.</t>
  </si>
  <si>
    <t xml:space="preserve">  "This License" refers to version 3 of the GNU General Public License.</t>
  </si>
  <si>
    <t xml:space="preserve">  "Copyright" also means copyright-like laws that apply to other kinds of</t>
  </si>
  <si>
    <t>works, such as semiconductor masks.</t>
  </si>
  <si>
    <t xml:space="preserve">  "The Program" refers to any copyrightable work licensed under this</t>
  </si>
  <si>
    <t>License.  Each licensee is addressed as "you".  "Licensees" and</t>
  </si>
  <si>
    <t>"recipients" may be individuals or organizations.</t>
  </si>
  <si>
    <t xml:space="preserve">  To "modify" a work means to copy from or adapt all or part of the work</t>
  </si>
  <si>
    <t>in a fashion requiring copyright permission, other than the making of an</t>
  </si>
  <si>
    <t>exact copy.  The resulting work is called a "modified version" of the</t>
  </si>
  <si>
    <t>earlier work or a work "based on" the earlier work.</t>
  </si>
  <si>
    <t xml:space="preserve">  A "covered work" means either the unmodified Program or a work based</t>
  </si>
  <si>
    <t>on the Program.</t>
  </si>
  <si>
    <t xml:space="preserve">  To "propagate" a work means to do anything with it that, without</t>
  </si>
  <si>
    <t>permission, would make you directly or secondarily liable for</t>
  </si>
  <si>
    <t>infringement under applicable copyright law, except executing it on a</t>
  </si>
  <si>
    <t>computer or modifying a private copy.  Propagation includes copying,</t>
  </si>
  <si>
    <t>distribution (with or without modification), making available to the</t>
  </si>
  <si>
    <t>public, and in some countries other activities as well.</t>
  </si>
  <si>
    <t xml:space="preserve">  To "convey" a work means any kind of propagation that enables other</t>
  </si>
  <si>
    <t>parties to make or receive copies.  Mere interaction with a user through</t>
  </si>
  <si>
    <t>a computer network, with no transfer of a copy, is not conveying.</t>
  </si>
  <si>
    <t xml:space="preserve">  An interactive user interface displays "Appropriate Legal Notices"</t>
  </si>
  <si>
    <t>to the extent that it includes a convenient and prominently visible</t>
  </si>
  <si>
    <t>feature that (1) displays an appropriate copyright notice, and (2)</t>
  </si>
  <si>
    <t>tells the user that there is no warranty for the work (except to the</t>
  </si>
  <si>
    <t>extent that warranties are provided), that licensees may convey the</t>
  </si>
  <si>
    <t>work under this License, and how to view a copy of this License.  If</t>
  </si>
  <si>
    <t>the interface presents a list of user commands or options, such as a</t>
  </si>
  <si>
    <t>menu, a prominent item in the list meets this criterion.</t>
  </si>
  <si>
    <t xml:space="preserve">  1. Source Code.</t>
  </si>
  <si>
    <t xml:space="preserve">  The "source code" for a work means the preferred form of the work</t>
  </si>
  <si>
    <t>for making modifications to it.  "Object code" means any non-source</t>
  </si>
  <si>
    <t>form of a work.</t>
  </si>
  <si>
    <t xml:space="preserve">  A "Standard Interface" means an interface that either is an official</t>
  </si>
  <si>
    <t>standard defined by a recognized standards body, or, in the case of</t>
  </si>
  <si>
    <t>interfaces specified for a particular programming language, one that</t>
  </si>
  <si>
    <t>is widely used among developers working in that language.</t>
  </si>
  <si>
    <t xml:space="preserve">  The "System Libraries" of an executable work include anything, other</t>
  </si>
  <si>
    <t>than the work as a whole, that (a) is included in the normal form of</t>
  </si>
  <si>
    <t>packaging a Major Component, but which is not part of that Major</t>
  </si>
  <si>
    <t>Component, and (b) serves only to enable use of the work with that</t>
  </si>
  <si>
    <t>Major Component, or to implement a Standard Interface for which an</t>
  </si>
  <si>
    <t>implementation is available to the public in source code form.  A</t>
  </si>
  <si>
    <t>"Major Component", in this context, means a major essential component</t>
  </si>
  <si>
    <t>(kernel, window system, and so on) of the specific operating system</t>
  </si>
  <si>
    <t>(if any) on which the executable work runs, or a compiler used to</t>
  </si>
  <si>
    <t>produce the work, or an object code interpreter used to run it.</t>
  </si>
  <si>
    <t xml:space="preserve">  The "Corresponding Source" for a work in object code form means all</t>
  </si>
  <si>
    <t>the source code needed to generate, install, and (for an executable</t>
  </si>
  <si>
    <t>work) run the object code and to modify the work, including scripts to</t>
  </si>
  <si>
    <t>control those activities.  However, it does not include the work's</t>
  </si>
  <si>
    <t>System Libraries, or general-purpose tools or generally available free</t>
  </si>
  <si>
    <t>programs which are used unmodified in performing those activities but</t>
  </si>
  <si>
    <t>which are not part of the work.  For example, Corresponding Source</t>
  </si>
  <si>
    <t>includes interface definition files associated with source files for</t>
  </si>
  <si>
    <t>the work, and the source code for shared libraries and dynamically</t>
  </si>
  <si>
    <t>linked subprograms that the work is specifically designed to require,</t>
  </si>
  <si>
    <t>such as by intimate data communication or control flow between those</t>
  </si>
  <si>
    <t>subprograms and other parts of the work.</t>
  </si>
  <si>
    <t xml:space="preserve">  The Corresponding Source need not include anything that users</t>
  </si>
  <si>
    <t>can regenerate automatically from other parts of the Corresponding</t>
  </si>
  <si>
    <t>Source.</t>
  </si>
  <si>
    <t xml:space="preserve">  The Corresponding Source for a work in source code form is that</t>
  </si>
  <si>
    <t>same work.</t>
  </si>
  <si>
    <t xml:space="preserve">  2. Basic Permissions.</t>
  </si>
  <si>
    <t xml:space="preserve">  All rights granted under this License are granted for the term of</t>
  </si>
  <si>
    <t>copyright on the Program, and are irrevocable provided the stated</t>
  </si>
  <si>
    <t>conditions are met.  This License explicitly affirms your unlimited</t>
  </si>
  <si>
    <t>permission to run the unmodified Program.  The output from running a</t>
  </si>
  <si>
    <t>covered work is covered by this License only if the output, given its</t>
  </si>
  <si>
    <t>content, constitutes a covered work.  This License acknowledges your</t>
  </si>
  <si>
    <t>rights of fair use or other equivalent, as provided by copyright law.</t>
  </si>
  <si>
    <t xml:space="preserve">  You may make, run and propagate covered works that you do not</t>
  </si>
  <si>
    <t>convey, without conditions so long as your license otherwise remains</t>
  </si>
  <si>
    <t>in force.  You may convey covered works to others for the sole purpose</t>
  </si>
  <si>
    <t>of having them make modifications exclusively for you, or provide you</t>
  </si>
  <si>
    <t>with facilities for running those works, provided that you comply with</t>
  </si>
  <si>
    <t>the terms of this License in conveying all material for which you do</t>
  </si>
  <si>
    <t>not control copyright.  Those thus making or running the covered works</t>
  </si>
  <si>
    <t>for you must do so exclusively on your behalf, under your direction</t>
  </si>
  <si>
    <t>and control, on terms that prohibit them from making any copies of</t>
  </si>
  <si>
    <t>your copyrighted material outside their relationship with you.</t>
  </si>
  <si>
    <t xml:space="preserve">  Conveying under any other circumstances is permitted solely under</t>
  </si>
  <si>
    <t>the conditions stated below.  Sublicensing is not allowed; section 10</t>
  </si>
  <si>
    <t>makes it unnecessary.</t>
  </si>
  <si>
    <t xml:space="preserve">  3. Protecting Users' Legal Rights From Anti-Circumvention Law.</t>
  </si>
  <si>
    <t xml:space="preserve">  No covered work shall be deemed part of an effective technological</t>
  </si>
  <si>
    <t>measure under any applicable law fulfilling obligations under article</t>
  </si>
  <si>
    <t>11 of the WIPO copyright treaty adopted on 20 December 1996, or</t>
  </si>
  <si>
    <t>similar laws prohibiting or restricting circumvention of such</t>
  </si>
  <si>
    <t>measures.</t>
  </si>
  <si>
    <t xml:space="preserve">  When you convey a covered work, you waive any legal power to forbid</t>
  </si>
  <si>
    <t>circumvention of technological measures to the extent such circumvention</t>
  </si>
  <si>
    <t>is effected by exercising rights under this License with respect to</t>
  </si>
  <si>
    <t>the covered work, and you disclaim any intention to limit operation or</t>
  </si>
  <si>
    <t>modification of the work as a means of enforcing, against the work's</t>
  </si>
  <si>
    <t>users, your or third parties' legal rights to forbid circumvention of</t>
  </si>
  <si>
    <t>technological measures.</t>
  </si>
  <si>
    <t xml:space="preserve">  4. Conveying Verbatim Copies.</t>
  </si>
  <si>
    <t xml:space="preserve">  You may convey verbatim copies of the Program's source code as you</t>
  </si>
  <si>
    <t>receive it, in any medium, provided that you conspicuously and</t>
  </si>
  <si>
    <t>appropriately publish on each copy an appropriate copyright notice;</t>
  </si>
  <si>
    <t>keep intact all notices stating that this License and any</t>
  </si>
  <si>
    <t>non-permissive terms added in accord with section 7 apply to the code;</t>
  </si>
  <si>
    <t>keep intact all notices of the absence of any warranty; and give all</t>
  </si>
  <si>
    <t>recipients a copy of this License along with the Program.</t>
  </si>
  <si>
    <t xml:space="preserve">  You may charge any price or no price for each copy that you convey,</t>
  </si>
  <si>
    <t>and you may offer support or warranty protection for a fee.</t>
  </si>
  <si>
    <t xml:space="preserve">  5. Conveying Modified Source Versions.</t>
  </si>
  <si>
    <t xml:space="preserve">  You may convey a work based on the Program, or the modifications to</t>
  </si>
  <si>
    <t>produce it from the Program, in the form of source code under the</t>
  </si>
  <si>
    <t>terms of section 4, provided that you also meet all of these conditions:</t>
  </si>
  <si>
    <t xml:space="preserve">    a) The work must carry prominent notices stating that you modified</t>
  </si>
  <si>
    <t xml:space="preserve">    it, and giving a relevant date.</t>
  </si>
  <si>
    <t xml:space="preserve">    b) The work must carry prominent notices stating that it is</t>
  </si>
  <si>
    <t xml:space="preserve">    released under this License and any conditions added under section</t>
  </si>
  <si>
    <t xml:space="preserve">    7.  This requirement modifies the requirement in section 4 to</t>
  </si>
  <si>
    <t xml:space="preserve">    "keep intact all notices".</t>
  </si>
  <si>
    <t xml:space="preserve">    c) You must license the entire work, as a whole, under this</t>
  </si>
  <si>
    <t xml:space="preserve">    License to anyone who comes into possession of a copy.  This</t>
  </si>
  <si>
    <t xml:space="preserve">    License will therefore apply, along with any applicable section 7</t>
  </si>
  <si>
    <t xml:space="preserve">    additional terms, to the whole of the work, and all its parts,</t>
  </si>
  <si>
    <t xml:space="preserve">    regardless of how they are packaged.  This License gives no</t>
  </si>
  <si>
    <t xml:space="preserve">    permission to license the work in any other way, but it does not</t>
  </si>
  <si>
    <t xml:space="preserve">    invalidate such permission if you have separately received it.</t>
  </si>
  <si>
    <t xml:space="preserve">    d) If the work has interactive user interfaces, each must display</t>
  </si>
  <si>
    <t xml:space="preserve">    Appropriate Legal Notices; however, if the Program has interactive</t>
  </si>
  <si>
    <t xml:space="preserve">    interfaces that do not display Appropriate Legal Notices, your</t>
  </si>
  <si>
    <t xml:space="preserve">    work need not make them do so.</t>
  </si>
  <si>
    <t xml:space="preserve">  A compilation of a covered work with other separate and independent</t>
  </si>
  <si>
    <t>works, which are not by their nature extensions of the covered work,</t>
  </si>
  <si>
    <t>and which are not combined with it such as to form a larger program,</t>
  </si>
  <si>
    <t>in or on a volume of a storage or distribution medium, is called an</t>
  </si>
  <si>
    <t>"aggregate" if the compilation and its resulting copyright are not</t>
  </si>
  <si>
    <t>used to limit the access or legal rights of the compilation's users</t>
  </si>
  <si>
    <t>beyond what the individual works permit.  Inclusion of a covered work</t>
  </si>
  <si>
    <t>in an aggregate does not cause this License to apply to the other</t>
  </si>
  <si>
    <t>parts of the aggregate.</t>
  </si>
  <si>
    <t xml:space="preserve">  6. Conveying Non-Source Forms.</t>
  </si>
  <si>
    <t xml:space="preserve">  You may convey a covered work in object code form under the terms</t>
  </si>
  <si>
    <t>of sections 4 and 5, provided that you also convey the</t>
  </si>
  <si>
    <t>machine-readable Corresponding Source under the terms of this License,</t>
  </si>
  <si>
    <t>in one of these ways:</t>
  </si>
  <si>
    <t xml:space="preserve">    a) Convey the object code in, or embodied in, a physical product</t>
  </si>
  <si>
    <t xml:space="preserve">    (including a physical distribution medium), accompanied by the</t>
  </si>
  <si>
    <t xml:space="preserve">    Corresponding Source fixed on a durable physical medium</t>
  </si>
  <si>
    <t xml:space="preserve">    customarily used for software interchange.</t>
  </si>
  <si>
    <t xml:space="preserve">    b) Convey the object code in, or embodied in, a physical product</t>
  </si>
  <si>
    <t xml:space="preserve">    (including a physical distribution medium), accompanied by a</t>
  </si>
  <si>
    <t xml:space="preserve">    written offer, valid for at least three years and valid for as</t>
  </si>
  <si>
    <t xml:space="preserve">    long as you offer spare parts or customer support for that product</t>
  </si>
  <si>
    <t xml:space="preserve">    model, to give anyone who possesses the object code either (1) a</t>
  </si>
  <si>
    <t xml:space="preserve">    copy of the Corresponding Source for all the software in the</t>
  </si>
  <si>
    <t xml:space="preserve">    product that is covered by this License, on a durable physical</t>
  </si>
  <si>
    <t xml:space="preserve">    medium customarily used for software interchange, for a price no</t>
  </si>
  <si>
    <t xml:space="preserve">    more than your reasonable cost of physically performing this</t>
  </si>
  <si>
    <t xml:space="preserve">    conveying of source, or (2) access to copy the</t>
  </si>
  <si>
    <t xml:space="preserve">    Corresponding Source from a network server at no charge.</t>
  </si>
  <si>
    <t xml:space="preserve">    c) Convey individual copies of the object code with a copy of the</t>
  </si>
  <si>
    <t xml:space="preserve">    written offer to provide the Corresponding Source.  This</t>
  </si>
  <si>
    <t xml:space="preserve">    alternative is allowed only occasionally and noncommercially, and</t>
  </si>
  <si>
    <t xml:space="preserve">    only if you received the object code with such an offer, in accord</t>
  </si>
  <si>
    <t xml:space="preserve">    with subsection 6b.</t>
  </si>
  <si>
    <t xml:space="preserve">    d) Convey the object code by offering access from a designated</t>
  </si>
  <si>
    <t xml:space="preserve">    place (gratis or for a charge), and offer equivalent access to the</t>
  </si>
  <si>
    <t xml:space="preserve">    Corresponding Source in the same way through the same place at no</t>
  </si>
  <si>
    <t xml:space="preserve">    further charge.  You need not require recipients to copy the</t>
  </si>
  <si>
    <t xml:space="preserve">    Corresponding Source along with the object code.  If the place to</t>
  </si>
  <si>
    <t xml:space="preserve">    copy the object code is a network server, the Corresponding Source</t>
  </si>
  <si>
    <t xml:space="preserve">    may be on a different server (operated by you or a third party)</t>
  </si>
  <si>
    <t xml:space="preserve">    that supports equivalent copying facilities, provided you maintain</t>
  </si>
  <si>
    <t xml:space="preserve">    clear directions next to the object code saying where to find the</t>
  </si>
  <si>
    <t xml:space="preserve">    Corresponding Source.  Regardless of what server hosts the</t>
  </si>
  <si>
    <t xml:space="preserve">    Corresponding Source, you remain obligated to ensure that it is</t>
  </si>
  <si>
    <t xml:space="preserve">    available for as long as needed to satisfy these requirements.</t>
  </si>
  <si>
    <t xml:space="preserve">    e) Convey the object code using peer-to-peer transmission, provided</t>
  </si>
  <si>
    <t xml:space="preserve">    you inform other peers where the object code and Corresponding</t>
  </si>
  <si>
    <t xml:space="preserve">    Source of the work are being offered to the general public at no</t>
  </si>
  <si>
    <t xml:space="preserve">    charge under subsection 6d.</t>
  </si>
  <si>
    <t xml:space="preserve">  A separable portion of the object code, whose source code is excluded</t>
  </si>
  <si>
    <t>from the Corresponding Source as a System Library, need not be</t>
  </si>
  <si>
    <t>included in conveying the object code work.</t>
  </si>
  <si>
    <t xml:space="preserve">  A "User Product" is either (1) a "consumer product", which means any</t>
  </si>
  <si>
    <t>tangible personal property which is normally used for personal, family,</t>
  </si>
  <si>
    <t>or household purposes, or (2) anything designed or sold for incorporation</t>
  </si>
  <si>
    <t>into a dwelling.  In determining whether a product is a consumer product,</t>
  </si>
  <si>
    <t>doubtful cases shall be resolved in favor of coverage.  For a particular</t>
  </si>
  <si>
    <t>product received by a particular user, "normally used" refers to a</t>
  </si>
  <si>
    <t>typical or common use of that class of product, regardless of the status</t>
  </si>
  <si>
    <t>of the particular user or of the way in which the particular user</t>
  </si>
  <si>
    <t>actually uses, or expects or is expected to use, the product.  A product</t>
  </si>
  <si>
    <t>is a consumer product regardless of whether the product has substantial</t>
  </si>
  <si>
    <t>commercial, industrial or non-consumer uses, unless such uses represent</t>
  </si>
  <si>
    <t>the only significant mode of use of the product.</t>
  </si>
  <si>
    <t xml:space="preserve">  "Installation Information" for a User Product means any methods,</t>
  </si>
  <si>
    <t>procedures, authorization keys, or other information required to install</t>
  </si>
  <si>
    <t>and execute modified versions of a covered work in that User Product from</t>
  </si>
  <si>
    <t>a modified version of its Corresponding Source.  The information must</t>
  </si>
  <si>
    <t>suffice to ensure that the continued functioning of the modified object</t>
  </si>
  <si>
    <t>code is in no case prevented or interfered with solely because</t>
  </si>
  <si>
    <t>modification has been made.</t>
  </si>
  <si>
    <t xml:space="preserve">  If you convey an object code work under this section in, or with, or</t>
  </si>
  <si>
    <t>specifically for use in, a User Product, and the conveying occurs as</t>
  </si>
  <si>
    <t>part of a transaction in which the right of possession and use of the</t>
  </si>
  <si>
    <t>User Product is transferred to the recipient in perpetuity or for a</t>
  </si>
  <si>
    <t>fixed term (regardless of how the transaction is characterized), the</t>
  </si>
  <si>
    <t>Corresponding Source conveyed under this section must be accompanied</t>
  </si>
  <si>
    <t>by the Installation Information.  But this requirement does not apply</t>
  </si>
  <si>
    <t>if neither you nor any third party retains the ability to install</t>
  </si>
  <si>
    <t>modified object code on the User Product (for example, the work has</t>
  </si>
  <si>
    <t>been installed in ROM).</t>
  </si>
  <si>
    <t xml:space="preserve">  The requirement to provide Installation Information does not include a</t>
  </si>
  <si>
    <t>requirement to continue to provide support service, warranty, or updates</t>
  </si>
  <si>
    <t>for a work that has been modified or installed by the recipient, or for</t>
  </si>
  <si>
    <t>the User Product in which it has been modified or installed.  Access to a</t>
  </si>
  <si>
    <t>network may be denied when the modification itself materially and</t>
  </si>
  <si>
    <t>adversely affects the operation of the network or violates the rules and</t>
  </si>
  <si>
    <t>protocols for communication across the network.</t>
  </si>
  <si>
    <t xml:space="preserve">  Corresponding Source conveyed, and Installation Information provided,</t>
  </si>
  <si>
    <t>in accord with this section must be in a format that is publicly</t>
  </si>
  <si>
    <t>documented (and with an implementation available to the public in</t>
  </si>
  <si>
    <t>source code form), and must require no special password or key for</t>
  </si>
  <si>
    <t>unpacking, reading or copying.</t>
  </si>
  <si>
    <t xml:space="preserve">  7. Additional Terms.</t>
  </si>
  <si>
    <t xml:space="preserve">  "Additional permissions" are terms that supplement the terms of this</t>
  </si>
  <si>
    <t>License by making exceptions from one or more of its conditions.</t>
  </si>
  <si>
    <t>Additional permissions that are applicable to the entire Program shall</t>
  </si>
  <si>
    <t>be treated as though they were included in this License, to the extent</t>
  </si>
  <si>
    <t>that they are valid under applicable law.  If additional permissions</t>
  </si>
  <si>
    <t>apply only to part of the Program, that part may be used separately</t>
  </si>
  <si>
    <t>under those permissions, but the entire Program remains governed by</t>
  </si>
  <si>
    <t>this License without regard to the additional permissions.</t>
  </si>
  <si>
    <t xml:space="preserve">  When you convey a copy of a covered work, you may at your option</t>
  </si>
  <si>
    <t>remove any additional permissions from that copy, or from any part of</t>
  </si>
  <si>
    <t>it.  (Additional permissions may be written to require their own</t>
  </si>
  <si>
    <t>removal in certain cases when you modify the work.)  You may place</t>
  </si>
  <si>
    <t>additional permissions on material, added by you to a covered work,</t>
  </si>
  <si>
    <t>for which you have or can give appropriate copyright permission.</t>
  </si>
  <si>
    <t xml:space="preserve">  Notwithstanding any other provision of this License, for material you</t>
  </si>
  <si>
    <t>add to a covered work, you may (if authorized by the copyright holders of</t>
  </si>
  <si>
    <t>that material) supplement the terms of this License with terms:</t>
  </si>
  <si>
    <t xml:space="preserve">    a) Disclaiming warranty or limiting liability differently from the</t>
  </si>
  <si>
    <t xml:space="preserve">    terms of sections 15 and 16 of this License; or</t>
  </si>
  <si>
    <t xml:space="preserve">    b) Requiring preservation of specified reasonable legal notices or</t>
  </si>
  <si>
    <t xml:space="preserve">    author attributions in that material or in the Appropriate Legal</t>
  </si>
  <si>
    <t xml:space="preserve">    Notices displayed by works containing it; or</t>
  </si>
  <si>
    <t xml:space="preserve">    c) Prohibiting misrepresentation of the origin of that material, or</t>
  </si>
  <si>
    <t xml:space="preserve">    requiring that modified versions of such material be marked in</t>
  </si>
  <si>
    <t xml:space="preserve">    reasonable ways as different from the original version; or</t>
  </si>
  <si>
    <t xml:space="preserve">    d) Limiting the use for publicity purposes of names of licensors or</t>
  </si>
  <si>
    <t xml:space="preserve">    authors of the material; or</t>
  </si>
  <si>
    <t xml:space="preserve">    e) Declining to grant rights under trademark law for use of some</t>
  </si>
  <si>
    <t xml:space="preserve">    trade names, trademarks, or service marks; or</t>
  </si>
  <si>
    <t xml:space="preserve">    f) Requiring indemnification of licensors and authors of that</t>
  </si>
  <si>
    <t xml:space="preserve">    material by anyone who conveys the material (or modified versions of</t>
  </si>
  <si>
    <t xml:space="preserve">    it) with contractual assumptions of liability to the recipient, for</t>
  </si>
  <si>
    <t xml:space="preserve">    any liability that these contractual assumptions directly impose on</t>
  </si>
  <si>
    <t xml:space="preserve">    those licensors and authors.</t>
  </si>
  <si>
    <t xml:space="preserve">  All other non-permissive additional terms are considered "further</t>
  </si>
  <si>
    <t>restrictions" within the meaning of section 10.  If the Program as you</t>
  </si>
  <si>
    <t>received it, or any part of it, contains a notice stating that it is</t>
  </si>
  <si>
    <t>governed by this License along with a term that is a further</t>
  </si>
  <si>
    <t>restriction, you may remove that term.  If a license document contains</t>
  </si>
  <si>
    <t>a further restriction but permits relicensing or conveying under this</t>
  </si>
  <si>
    <t>License, you may add to a covered work material governed by the terms</t>
  </si>
  <si>
    <t>of that license document, provided that the further restriction does</t>
  </si>
  <si>
    <t>not survive such relicensing or conveying.</t>
  </si>
  <si>
    <t xml:space="preserve">  If you add terms to a covered work in accord with this section, you</t>
  </si>
  <si>
    <t>must place, in the relevant source files, a statement of the</t>
  </si>
  <si>
    <t>additional terms that apply to those files, or a notice indicating</t>
  </si>
  <si>
    <t>where to find the applicable terms.</t>
  </si>
  <si>
    <t xml:space="preserve">  Additional terms, permissive or non-permissive, may be stated in the</t>
  </si>
  <si>
    <t>form of a separately written license, or stated as exceptions;</t>
  </si>
  <si>
    <t>the above requirements apply either way.</t>
  </si>
  <si>
    <t xml:space="preserve">  8. Termination.</t>
  </si>
  <si>
    <t xml:space="preserve">  You may not propagate or modify a covered work except as expressly</t>
  </si>
  <si>
    <t>provided under this License.  Any attempt otherwise to propagate or</t>
  </si>
  <si>
    <t>modify it is void, and will automatically terminate your rights under</t>
  </si>
  <si>
    <t>this License (including any patent licenses granted under the third</t>
  </si>
  <si>
    <t>paragraph of section 11).</t>
  </si>
  <si>
    <t xml:space="preserve">  However, if you cease all violation of this License, then your</t>
  </si>
  <si>
    <t>license from a particular copyright holder is reinstated (a)</t>
  </si>
  <si>
    <t>provisionally, unless and until the copyright holder explicitly and</t>
  </si>
  <si>
    <t>finally terminates your license, and (b) permanently, if the copyright</t>
  </si>
  <si>
    <t>holder fails to notify you of the violation by some reasonable means</t>
  </si>
  <si>
    <t>prior to 60 days after the cessation.</t>
  </si>
  <si>
    <t xml:space="preserve">  Moreover, your license from a particular copyright holder is</t>
  </si>
  <si>
    <t>reinstated permanently if the copyright holder notifies you of the</t>
  </si>
  <si>
    <t>violation by some reasonable means, this is the first time you have</t>
  </si>
  <si>
    <t>received notice of violation of this License (for any work) from that</t>
  </si>
  <si>
    <t>copyright holder, and you cure the violation prior to 30 days after</t>
  </si>
  <si>
    <t>your receipt of the notice.</t>
  </si>
  <si>
    <t xml:space="preserve">  Termination of your rights under this section does not terminate the</t>
  </si>
  <si>
    <t>licenses of parties who have received copies or rights from you under</t>
  </si>
  <si>
    <t>this License.  If your rights have been terminated and not permanently</t>
  </si>
  <si>
    <t>reinstated, you do not qualify to receive new licenses for the same</t>
  </si>
  <si>
    <t>material under section 10.</t>
  </si>
  <si>
    <t xml:space="preserve">  9. Acceptance Not Required for Having Copies.</t>
  </si>
  <si>
    <t xml:space="preserve">  You are not required to accept this License in order to receive or</t>
  </si>
  <si>
    <t>run a copy of the Program.  Ancillary propagation of a covered work</t>
  </si>
  <si>
    <t>occurring solely as a consequence of using peer-to-peer transmission</t>
  </si>
  <si>
    <t>to receive a copy likewise does not require acceptance.  However,</t>
  </si>
  <si>
    <t>nothing other than this License grants you permission to propagate or</t>
  </si>
  <si>
    <t>modify any covered work.  These actions infringe copyright if you do</t>
  </si>
  <si>
    <t>not accept this License.  Therefore, by modifying or propagating a</t>
  </si>
  <si>
    <t>covered work, you indicate your acceptance of this License to do so.</t>
  </si>
  <si>
    <t xml:space="preserve">  10. Automatic Licensing of Downstream Recipients.</t>
  </si>
  <si>
    <t xml:space="preserve">  Each time you convey a covered work, the recipient automatically</t>
  </si>
  <si>
    <t>receives a license from the original licensors, to run, modify and</t>
  </si>
  <si>
    <t>propagate that work, subject to this License.  You are not responsible</t>
  </si>
  <si>
    <t>for enforcing compliance by third parties with this License.</t>
  </si>
  <si>
    <t xml:space="preserve">  An "entity transaction" is a transaction transferring control of an</t>
  </si>
  <si>
    <t>organization, or substantially all assets of one, or subdividing an</t>
  </si>
  <si>
    <t>organization, or merging organizations.  If propagation of a covered</t>
  </si>
  <si>
    <t>work results from an entity transaction, each party to that</t>
  </si>
  <si>
    <t>transaction who receives a copy of the work also receives whatever</t>
  </si>
  <si>
    <t>licenses to the work the party's predecessor in interest had or could</t>
  </si>
  <si>
    <t>give under the previous paragraph, plus a right to possession of the</t>
  </si>
  <si>
    <t>Corresponding Source of the work from the predecessor in interest, if</t>
  </si>
  <si>
    <t>the predecessor has it or can get it with reasonable efforts.</t>
  </si>
  <si>
    <t xml:space="preserve">  You may not impose any further restrictions on the exercise of the</t>
  </si>
  <si>
    <t>rights granted or affirmed under this License.  For example, you may</t>
  </si>
  <si>
    <t>not impose a license fee, royalty, or other charge for exercise of</t>
  </si>
  <si>
    <t>rights granted under this License, and you may not initiate litigation</t>
  </si>
  <si>
    <t>(including a cross-claim or counterclaim in a lawsuit) alleging that</t>
  </si>
  <si>
    <t>any patent claim is infringed by making, using, selling, offering for</t>
  </si>
  <si>
    <t>sale, or importing the Program or any portion of it.</t>
  </si>
  <si>
    <t xml:space="preserve">  11. Patents.</t>
  </si>
  <si>
    <t xml:space="preserve">  A "contributor" is a copyright holder who authorizes use under this</t>
  </si>
  <si>
    <t>License of the Program or a work on which the Program is based.  The</t>
  </si>
  <si>
    <t>work thus licensed is called the contributor's "contributor version".</t>
  </si>
  <si>
    <t xml:space="preserve">  A contributor's "essential patent claims" are all patent claims</t>
  </si>
  <si>
    <t>owned or controlled by the contributor, whether already acquired or</t>
  </si>
  <si>
    <t>hereafter acquired, that would be infringed by some manner, permitted</t>
  </si>
  <si>
    <t>by this License, of making, using, or selling its contributor version,</t>
  </si>
  <si>
    <t>but do not include claims that would be infringed only as a</t>
  </si>
  <si>
    <t>consequence of further modification of the contributor version.  For</t>
  </si>
  <si>
    <t>purposes of this definition, "control" includes the right to grant</t>
  </si>
  <si>
    <t>patent sublicenses in a manner consistent with the requirements of</t>
  </si>
  <si>
    <t>this License.</t>
  </si>
  <si>
    <t xml:space="preserve">  Each contributor grants you a non-exclusive, worldwide, royalty-free</t>
  </si>
  <si>
    <t>patent license under the contributor's essential patent claims, to</t>
  </si>
  <si>
    <t>make, use, sell, offer for sale, import and otherwise run, modify and</t>
  </si>
  <si>
    <t>propagate the contents of its contributor version.</t>
  </si>
  <si>
    <t xml:space="preserve">  In the following three paragraphs, a "patent license" is any express</t>
  </si>
  <si>
    <t>agreement or commitment, however denominated, not to enforce a patent</t>
  </si>
  <si>
    <t>(such as an express permission to practice a patent or covenant not to</t>
  </si>
  <si>
    <t>sue for patent infringement).  To "grant" such a patent license to a</t>
  </si>
  <si>
    <t>party means to make such an agreement or commitment not to enforce a</t>
  </si>
  <si>
    <t>patent against the party.</t>
  </si>
  <si>
    <t xml:space="preserve">  If you convey a covered work, knowingly relying on a patent license,</t>
  </si>
  <si>
    <t>and the Corresponding Source of the work is not available for anyone</t>
  </si>
  <si>
    <t>to copy, free of charge and under the terms of this License, through a</t>
  </si>
  <si>
    <t>publicly available network server or other readily accessible means,</t>
  </si>
  <si>
    <t>then you must either (1) cause the Corresponding Source to be so</t>
  </si>
  <si>
    <t>available, or (2) arrange to deprive yourself of the benefit of the</t>
  </si>
  <si>
    <t>patent license for this particular work, or (3) arrange, in a manner</t>
  </si>
  <si>
    <t>consistent with the requirements of this License, to extend the patent</t>
  </si>
  <si>
    <t>license to downstream recipients.  "Knowingly relying" means you have</t>
  </si>
  <si>
    <t>actual knowledge that, but for the patent license, your conveying the</t>
  </si>
  <si>
    <t>covered work in a country, or your recipient's use of the covered work</t>
  </si>
  <si>
    <t>in a country, would infringe one or more identifiable patents in that</t>
  </si>
  <si>
    <t>country that you have reason to believe are valid.</t>
  </si>
  <si>
    <t xml:space="preserve">  If, pursuant to or in connection with a single transaction or</t>
  </si>
  <si>
    <t>arrangement, you convey, or propagate by procuring conveyance of, a</t>
  </si>
  <si>
    <t>covered work, and grant a patent license to some of the parties</t>
  </si>
  <si>
    <t>receiving the covered work authorizing them to use, propagate, modify</t>
  </si>
  <si>
    <t>or convey a specific copy of the covered work, then the patent license</t>
  </si>
  <si>
    <t>you grant is automatically extended to all recipients of the covered</t>
  </si>
  <si>
    <t>work and works based on it.</t>
  </si>
  <si>
    <t xml:space="preserve">  A patent license is "discriminatory" if it does not include within</t>
  </si>
  <si>
    <t>the scope of its coverage, prohibits the exercise of, or is</t>
  </si>
  <si>
    <t>conditioned on the non-exercise of one or more of the rights that are</t>
  </si>
  <si>
    <t>specifically granted under this License.  You may not convey a covered</t>
  </si>
  <si>
    <t>work if you are a party to an arrangement with a third party that is</t>
  </si>
  <si>
    <t>in the business of distributing software, under which you make payment</t>
  </si>
  <si>
    <t>to the third party based on the extent of your activity of conveying</t>
  </si>
  <si>
    <t>the work, and under which the third party grants, to any of the</t>
  </si>
  <si>
    <t>parties who would receive the covered work from you, a discriminatory</t>
  </si>
  <si>
    <t>patent license (a) in connection with copies of the covered work</t>
  </si>
  <si>
    <t>conveyed by you (or copies made from those copies), or (b) primarily</t>
  </si>
  <si>
    <t>for and in connection with specific products or compilations that</t>
  </si>
  <si>
    <t>contain the covered work, unless you entered into that arrangement,</t>
  </si>
  <si>
    <t>or that patent license was granted, prior to 28 March 2007.</t>
  </si>
  <si>
    <t xml:space="preserve">  Nothing in this License shall be construed as excluding or limiting</t>
  </si>
  <si>
    <t>any implied license or other defenses to infringement that may</t>
  </si>
  <si>
    <t>otherwise be available to you under applicable patent law.</t>
  </si>
  <si>
    <t xml:space="preserve">  12. No Surrender of Others' Freedom.</t>
  </si>
  <si>
    <t xml:space="preserve">  If conditions are imposed on you (whether by court order, agreement or</t>
  </si>
  <si>
    <t>otherwise) that contradict the conditions of this License, they do not</t>
  </si>
  <si>
    <t>excuse you from the conditions of this License.  If you cannot convey a</t>
  </si>
  <si>
    <t>covered work so as to satisfy simultaneously your obligations under this</t>
  </si>
  <si>
    <t>License and any other pertinent obligations, then as a consequence you may</t>
  </si>
  <si>
    <t>not convey it at all.  For example, if you agree to terms that obligate you</t>
  </si>
  <si>
    <t>to collect a royalty for further conveying from those to whom you convey</t>
  </si>
  <si>
    <t>the Program, the only way you could satisfy both those terms and this</t>
  </si>
  <si>
    <t>License would be to refrain entirely from conveying the Program.</t>
  </si>
  <si>
    <t xml:space="preserve">  13. Use with the GNU Affero General Public License.</t>
  </si>
  <si>
    <t xml:space="preserve">  Notwithstanding any other provision of this License, you have</t>
  </si>
  <si>
    <t>permission to link or combine any covered work with a work licensed</t>
  </si>
  <si>
    <t>under version 3 of the GNU Affero General Public License into a single</t>
  </si>
  <si>
    <t>combined work, and to convey the resulting work.  The terms of this</t>
  </si>
  <si>
    <t>License will continue to apply to the part which is the covered work,</t>
  </si>
  <si>
    <t>but the special requirements of the GNU Affero General Public License,</t>
  </si>
  <si>
    <t>section 13, concerning interaction through a network will apply to the</t>
  </si>
  <si>
    <t>combination as such.</t>
  </si>
  <si>
    <t xml:space="preserve">  14. Revised Versions of this License.</t>
  </si>
  <si>
    <t xml:space="preserve">  The Free Software Foundation may publish revised and/or new versions of</t>
  </si>
  <si>
    <t>the GNU General Public License from time to time.  Such new versions will</t>
  </si>
  <si>
    <t>be similar in spirit to the present version, but may differ in detail to</t>
  </si>
  <si>
    <t>address new problems or concerns.</t>
  </si>
  <si>
    <t xml:space="preserve">  Each version is given a distinguishing version number.  If the</t>
  </si>
  <si>
    <t>Program specifies that a certain numbered version of the GNU General</t>
  </si>
  <si>
    <t>Public License "or any later version" applies to it, you have the</t>
  </si>
  <si>
    <t>option of following the terms and conditions either of that numbered</t>
  </si>
  <si>
    <t>version or of any later version published by the Free Software</t>
  </si>
  <si>
    <t>Foundation.  If the Program does not specify a version number of the</t>
  </si>
  <si>
    <t>GNU General Public License, you may choose any version ever published</t>
  </si>
  <si>
    <t>by the Free Software Foundation.</t>
  </si>
  <si>
    <t xml:space="preserve">  If the Program specifies that a proxy can decide which future</t>
  </si>
  <si>
    <t>versions of the GNU General Public License can be used, that proxy's</t>
  </si>
  <si>
    <t>public statement of acceptance of a version permanently authorizes you</t>
  </si>
  <si>
    <t>to choose that version for the Program.</t>
  </si>
  <si>
    <t xml:space="preserve">  Later license versions may give you additional or different</t>
  </si>
  <si>
    <t>permissions.  However, no additional obligations are imposed on any</t>
  </si>
  <si>
    <t>author or copyright holder as a result of your choosing to follow a</t>
  </si>
  <si>
    <t>later version.</t>
  </si>
  <si>
    <t xml:space="preserve">  15. Disclaimer of Warranty.</t>
  </si>
  <si>
    <t xml:space="preserve">  THERE IS NO WARRANTY FOR THE PROGRAM, TO THE EXTENT PERMITTED BY</t>
  </si>
  <si>
    <t>APPLICABLE LAW.  EXCEPT WHEN OTHERWISE STATED IN WRITING THE COPYRIGHT</t>
  </si>
  <si>
    <t>HOLDERS AND/OR OTHER PARTIES PROVIDE THE PROGRAM "AS IS" WITHOUT WARRANTY</t>
  </si>
  <si>
    <t>OF ANY KIND, EITHER EXPRESSED OR IMPLIED, INCLUDING, BUT NOT LIMITED TO,</t>
  </si>
  <si>
    <t>THE IMPLIED WARRANTIES OF MERCHANTABILITY AND FITNESS FOR A PARTICULAR</t>
  </si>
  <si>
    <t>PURPOSE.  THE ENTIRE RISK AS TO THE QUALITY AND PERFORMANCE OF THE PROGRAM</t>
  </si>
  <si>
    <t>IS WITH YOU.  SHOULD THE PROGRAM PROVE DEFECTIVE, YOU ASSUME THE COST OF</t>
  </si>
  <si>
    <t>ALL NECESSARY SERVICING, REPAIR OR CORRECTION.</t>
  </si>
  <si>
    <t xml:space="preserve">  16. Limitation of Liability.</t>
  </si>
  <si>
    <t xml:space="preserve">  IN NO EVENT UNLESS REQUIRED BY APPLICABLE LAW OR AGREED TO IN WRITING</t>
  </si>
  <si>
    <t>WILL ANY COPYRIGHT HOLDER, OR ANY OTHER PARTY WHO MODIFIES AND/OR CONVEYS</t>
  </si>
  <si>
    <t>THE PROGRAM AS PERMITTED ABOVE, BE LIABLE TO YOU FOR DAMAGES, INCLUDING ANY</t>
  </si>
  <si>
    <t>GENERAL, SPECIAL, INCIDENTAL OR CONSEQUENTIAL DAMAGES ARISING OUT OF THE</t>
  </si>
  <si>
    <t>USE OR INABILITY TO USE THE PROGRAM (INCLUDING BUT NOT LIMITED TO LOSS OF</t>
  </si>
  <si>
    <t>DATA OR DATA BEING RENDERED INACCURATE OR LOSSES SUSTAINED BY YOU OR THIRD</t>
  </si>
  <si>
    <t>PARTIES OR A FAILURE OF THE PROGRAM TO OPERATE WITH ANY OTHER PROGRAMS),</t>
  </si>
  <si>
    <t>EVEN IF SUCH HOLDER OR OTHER PARTY HAS BEEN ADVISED OF THE POSSIBILITY OF</t>
  </si>
  <si>
    <t>SUCH DAMAGES.</t>
  </si>
  <si>
    <t xml:space="preserve">  17. Interpretation of Sections 15 and 16.</t>
  </si>
  <si>
    <t xml:space="preserve">  If the disclaimer of warranty and limitation of liability provided</t>
  </si>
  <si>
    <t>above cannot be given local legal effect according to their terms,</t>
  </si>
  <si>
    <t>reviewing courts shall apply local law that most closely approximates</t>
  </si>
  <si>
    <t>an absolute waiver of all civil liability in connection with the</t>
  </si>
  <si>
    <t>Program, unless a warranty or assumption of liability accompanies a</t>
  </si>
  <si>
    <t>copy of the Program in return for a fee.</t>
  </si>
  <si>
    <t xml:space="preserve">                     END OF TERMS AND CONDITIONS</t>
  </si>
  <si>
    <t>Soothsayer™ is a free spreadsheet file; you can redistribute it and/or modify it under the terms of the</t>
  </si>
  <si>
    <t>or (at your option) any later version.  Soothsayer™ is a non-federally-registered trademark.  If you modify</t>
  </si>
  <si>
    <t>this spreadsheet in any material way, please remove this trademarked name from the modified spreadsheet.</t>
  </si>
  <si>
    <t>! ! !  VERY IMPORTANT ! ! !</t>
  </si>
  <si>
    <t>1.1</t>
  </si>
  <si>
    <t>Extended the task entry from 200 to 1000</t>
  </si>
  <si>
    <t>Rows 24 through 1003 are hidden - unhide these rows to add more tasks</t>
  </si>
  <si>
    <r>
      <t xml:space="preserve">Added author's note about using 25% as a minimum </t>
    </r>
    <r>
      <rPr>
        <b/>
        <i/>
        <sz val="11"/>
        <color theme="1"/>
        <rFont val="Calibri"/>
        <family val="2"/>
        <scheme val="minor"/>
      </rPr>
      <t xml:space="preserve">At Risk </t>
    </r>
    <r>
      <rPr>
        <sz val="11"/>
        <color theme="1"/>
        <rFont val="Calibri"/>
        <family val="2"/>
        <scheme val="minor"/>
      </rPr>
      <t>distribution value</t>
    </r>
  </si>
  <si>
    <t>project buffering co-created by Drs. Denis Cioffi and Homayoun Khamooshi at the George Washington University. In one of their</t>
  </si>
  <si>
    <r>
      <t xml:space="preserve"> Choose </t>
    </r>
    <r>
      <rPr>
        <b/>
        <i/>
        <sz val="11"/>
        <color theme="1"/>
        <rFont val="Calibri"/>
        <family val="2"/>
        <scheme val="minor"/>
      </rPr>
      <t>50%</t>
    </r>
    <r>
      <rPr>
        <i/>
        <sz val="11"/>
        <color theme="1"/>
        <rFont val="Calibri"/>
        <family val="2"/>
        <scheme val="minor"/>
      </rPr>
      <t xml:space="preserve"> as a conservative contingency</t>
    </r>
  </si>
  <si>
    <r>
      <t xml:space="preserve"> Choose </t>
    </r>
    <r>
      <rPr>
        <b/>
        <i/>
        <sz val="11"/>
        <color theme="1"/>
        <rFont val="Calibri"/>
        <family val="2"/>
        <scheme val="minor"/>
      </rPr>
      <t>33%</t>
    </r>
    <r>
      <rPr>
        <i/>
        <sz val="11"/>
        <color theme="1"/>
        <rFont val="Calibri"/>
        <family val="2"/>
        <scheme val="minor"/>
      </rPr>
      <t xml:space="preserve"> as a less-conservative contingency</t>
    </r>
  </si>
  <si>
    <r>
      <t xml:space="preserve">About Soothsayer™: </t>
    </r>
    <r>
      <rPr>
        <sz val="8"/>
        <color theme="1" tint="0.499984740745262"/>
        <rFont val="Calibri"/>
        <family val="2"/>
        <scheme val="minor"/>
      </rPr>
      <t>Soothsayer is an Excel-based implementation of the Unified Scheduling Method,</t>
    </r>
    <r>
      <rPr>
        <b/>
        <sz val="8"/>
        <color theme="1" tint="0.499984740745262"/>
        <rFont val="Calibri"/>
        <family val="2"/>
        <scheme val="minor"/>
      </rPr>
      <t xml:space="preserve"> </t>
    </r>
    <r>
      <rPr>
        <sz val="8"/>
        <color theme="1" tint="0.499984740745262"/>
        <rFont val="Calibri"/>
        <family val="2"/>
        <scheme val="minor"/>
      </rPr>
      <t>which is an</t>
    </r>
    <r>
      <rPr>
        <b/>
        <sz val="8"/>
        <color theme="1" tint="0.499984740745262"/>
        <rFont val="Calibri"/>
        <family val="2"/>
        <scheme val="minor"/>
      </rPr>
      <t xml:space="preserve"> </t>
    </r>
    <r>
      <rPr>
        <sz val="8"/>
        <color theme="1" tint="0.499984740745262"/>
        <rFont val="Calibri"/>
        <family val="2"/>
        <scheme val="minor"/>
      </rPr>
      <t>approach</t>
    </r>
    <r>
      <rPr>
        <b/>
        <sz val="8"/>
        <color theme="1" tint="0.499984740745262"/>
        <rFont val="Calibri"/>
        <family val="2"/>
        <scheme val="minor"/>
      </rPr>
      <t xml:space="preserve"> </t>
    </r>
    <r>
      <rPr>
        <sz val="8"/>
        <color theme="1" tint="0.499984740745262"/>
        <rFont val="Calibri"/>
        <family val="2"/>
        <scheme val="minor"/>
      </rPr>
      <t>to</t>
    </r>
  </si>
  <si>
    <r>
      <t xml:space="preserve">published articles, they advised using either 50% or 33% for the </t>
    </r>
    <r>
      <rPr>
        <b/>
        <i/>
        <sz val="8"/>
        <color theme="1" tint="0.499984740745262"/>
        <rFont val="Calibri"/>
        <family val="2"/>
        <scheme val="minor"/>
      </rPr>
      <t xml:space="preserve">At Risk </t>
    </r>
    <r>
      <rPr>
        <sz val="8"/>
        <color theme="1" tint="0.499984740745262"/>
        <rFont val="Calibri"/>
        <family val="2"/>
        <scheme val="minor"/>
      </rPr>
      <t>error</t>
    </r>
    <r>
      <rPr>
        <i/>
        <sz val="8"/>
        <color theme="1" tint="0.499984740745262"/>
        <rFont val="Calibri"/>
        <family val="2"/>
        <scheme val="minor"/>
      </rPr>
      <t xml:space="preserve"> </t>
    </r>
    <r>
      <rPr>
        <sz val="8"/>
        <color theme="1" tint="0.499984740745262"/>
        <rFont val="Calibri"/>
        <family val="2"/>
        <scheme val="minor"/>
      </rPr>
      <t>distribution as convenient approximations.</t>
    </r>
  </si>
  <si>
    <t>1.2</t>
  </si>
  <si>
    <t>1.3</t>
  </si>
  <si>
    <r>
      <rPr>
        <b/>
        <sz val="18"/>
        <color theme="1"/>
        <rFont val="Calibri"/>
        <family val="2"/>
        <scheme val="minor"/>
      </rPr>
      <t>Soothsayer</t>
    </r>
    <r>
      <rPr>
        <sz val="18"/>
        <color theme="1"/>
        <rFont val="Calibri"/>
        <family val="2"/>
        <scheme val="minor"/>
      </rPr>
      <t>™</t>
    </r>
    <r>
      <rPr>
        <b/>
        <sz val="16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for Project Contingency</t>
    </r>
  </si>
  <si>
    <t>Subscribe to the SPERT® newsletter for monthly tips, free webinars, and new release notifications</t>
  </si>
  <si>
    <r>
      <t>Soothsayer</t>
    </r>
    <r>
      <rPr>
        <sz val="14"/>
        <color theme="1"/>
        <rFont val="Calibri"/>
        <family val="2"/>
        <scheme val="minor"/>
      </rPr>
      <t>™</t>
    </r>
    <r>
      <rPr>
        <b/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>for Project Contingency</t>
    </r>
    <r>
      <rPr>
        <b/>
        <i/>
        <sz val="14"/>
        <color rgb="FFF1592A"/>
        <rFont val="Calibri"/>
        <family val="2"/>
        <scheme val="minor"/>
      </rPr>
      <t xml:space="preserve"> </t>
    </r>
    <r>
      <rPr>
        <i/>
        <sz val="14"/>
        <color theme="1" tint="0.499984740745262"/>
        <rFont val="Calibri"/>
        <family val="2"/>
        <scheme val="minor"/>
      </rPr>
      <t>Change Log</t>
    </r>
  </si>
  <si>
    <r>
      <t xml:space="preserve"> Choose </t>
    </r>
    <r>
      <rPr>
        <b/>
        <i/>
        <sz val="11"/>
        <color theme="1"/>
        <rFont val="Calibri"/>
        <family val="2"/>
        <scheme val="minor"/>
      </rPr>
      <t>20%</t>
    </r>
    <r>
      <rPr>
        <i/>
        <sz val="11"/>
        <color theme="1"/>
        <rFont val="Calibri"/>
        <family val="2"/>
        <scheme val="minor"/>
      </rPr>
      <t xml:space="preserve"> as a minimum contingency</t>
    </r>
  </si>
  <si>
    <r>
      <t xml:space="preserve"> Choose </t>
    </r>
    <r>
      <rPr>
        <b/>
        <i/>
        <sz val="11"/>
        <color theme="1"/>
        <rFont val="Calibri"/>
        <family val="2"/>
        <scheme val="minor"/>
      </rPr>
      <t>25%</t>
    </r>
    <r>
      <rPr>
        <i/>
        <sz val="11"/>
        <color theme="1"/>
        <rFont val="Calibri"/>
        <family val="2"/>
        <scheme val="minor"/>
      </rPr>
      <t xml:space="preserve"> as a near-minimum contingency</t>
    </r>
  </si>
  <si>
    <t>to simulated project outcomes than choosing either 50% or 33%. -- William W. Davis, MSPM, PMP</t>
  </si>
  <si>
    <t>In my own research using project simulations, I have found that 20% and 25% were also a valid choices which came closer</t>
  </si>
  <si>
    <t>Changed Partial Contingency to use ROUNDUP function, updated footer link and file properties</t>
  </si>
  <si>
    <t>Authored By</t>
  </si>
  <si>
    <t>1.4</t>
  </si>
  <si>
    <t>William W. Davis</t>
  </si>
  <si>
    <t>Change Date</t>
  </si>
  <si>
    <r>
      <t xml:space="preserve">Create a new version! Update row 3 above; insert a new row below this one; on the </t>
    </r>
    <r>
      <rPr>
        <b/>
        <i/>
        <sz val="11"/>
        <color theme="0"/>
        <rFont val="Calibri"/>
        <family val="2"/>
        <scheme val="minor"/>
      </rPr>
      <t>Insert Options</t>
    </r>
    <r>
      <rPr>
        <i/>
        <sz val="11"/>
        <color theme="0"/>
        <rFont val="Calibri"/>
        <family val="2"/>
        <scheme val="minor"/>
      </rPr>
      <t xml:space="preserve"> action dropdown, choose "</t>
    </r>
    <r>
      <rPr>
        <b/>
        <i/>
        <sz val="11"/>
        <color theme="0"/>
        <rFont val="Calibri"/>
        <family val="2"/>
        <scheme val="minor"/>
      </rPr>
      <t>Format Same as Below</t>
    </r>
    <r>
      <rPr>
        <i/>
        <sz val="11"/>
        <color theme="0"/>
        <rFont val="Calibri"/>
        <family val="2"/>
        <scheme val="minor"/>
      </rPr>
      <t>"; copy cells A3:D3; only paste the Values into row 5</t>
    </r>
  </si>
  <si>
    <t>Changed copyright footer so modified Soothsayer spreadsheets done by other authors are easier to legally indicate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</si>
</sst>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i/>
      <u/>
      <sz val="11"/>
      <color theme="10"/>
      <name val="Calibri"/>
      <family val="2"/>
      <scheme val="minor"/>
    </font>
    <font>
      <sz val="10"/>
      <color theme="1" tint="0.34998626667073579"/>
      <name val="Calibri"/>
      <family val="2"/>
    </font>
    <font>
      <u/>
      <sz val="10"/>
      <color theme="10"/>
      <name val="Calibri"/>
      <family val="2"/>
      <scheme val="minor"/>
    </font>
    <font>
      <sz val="10.5"/>
      <color theme="1"/>
      <name val="Courier New"/>
      <family val="3"/>
    </font>
    <font>
      <b/>
      <sz val="8"/>
      <color theme="1" tint="0.499984740745262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i/>
      <sz val="8"/>
      <color theme="1" tint="0.499984740745262"/>
      <name val="Calibri"/>
      <family val="2"/>
      <scheme val="minor"/>
    </font>
    <font>
      <i/>
      <sz val="8"/>
      <color theme="1" tint="0.499984740745262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rgb="FFF1592A"/>
      <name val="Calibri"/>
      <family val="2"/>
      <scheme val="minor"/>
    </font>
    <font>
      <i/>
      <sz val="14"/>
      <color theme="1" tint="0.499984740745262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i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00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83">
    <xf numFmtId="0" fontId="0" fillId="0" borderId="0" xfId="0"/>
    <xf numFmtId="0" fontId="0" fillId="7" borderId="0" xfId="0" applyFill="1"/>
    <xf numFmtId="0" fontId="0" fillId="7" borderId="0" xfId="0" applyFill="1" applyAlignment="1">
      <alignment horizontal="center"/>
    </xf>
    <xf numFmtId="1" fontId="0" fillId="7" borderId="0" xfId="0" applyNumberFormat="1" applyFill="1" applyAlignment="1">
      <alignment vertical="center"/>
    </xf>
    <xf numFmtId="1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" fontId="0" fillId="7" borderId="0" xfId="0" applyNumberFormat="1" applyFill="1" applyAlignment="1">
      <alignment horizontal="center" vertical="center"/>
    </xf>
    <xf numFmtId="1" fontId="0" fillId="8" borderId="1" xfId="0" applyNumberFormat="1" applyFill="1" applyBorder="1" applyAlignment="1">
      <alignment horizontal="center" vertical="center"/>
    </xf>
    <xf numFmtId="1" fontId="0" fillId="10" borderId="1" xfId="0" applyNumberFormat="1" applyFill="1" applyBorder="1" applyAlignment="1">
      <alignment vertical="center"/>
    </xf>
    <xf numFmtId="1" fontId="0" fillId="9" borderId="1" xfId="0" applyNumberFormat="1" applyFill="1" applyBorder="1" applyAlignment="1">
      <alignment vertical="center"/>
    </xf>
    <xf numFmtId="1" fontId="7" fillId="5" borderId="1" xfId="0" applyNumberFormat="1" applyFont="1" applyFill="1" applyBorder="1" applyAlignment="1">
      <alignment vertical="center"/>
    </xf>
    <xf numFmtId="0" fontId="0" fillId="8" borderId="2" xfId="0" applyFill="1" applyBorder="1" applyAlignment="1">
      <alignment vertical="center"/>
    </xf>
    <xf numFmtId="0" fontId="0" fillId="8" borderId="3" xfId="0" applyFill="1" applyBorder="1" applyAlignment="1">
      <alignment vertical="center"/>
    </xf>
    <xf numFmtId="0" fontId="6" fillId="8" borderId="3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0" fillId="8" borderId="4" xfId="0" applyFill="1" applyBorder="1" applyAlignment="1">
      <alignment vertical="center"/>
    </xf>
    <xf numFmtId="0" fontId="0" fillId="8" borderId="5" xfId="0" applyFill="1" applyBorder="1" applyAlignment="1">
      <alignment vertical="center"/>
    </xf>
    <xf numFmtId="0" fontId="0" fillId="8" borderId="0" xfId="0" applyFill="1" applyBorder="1" applyAlignment="1">
      <alignment vertical="center"/>
    </xf>
    <xf numFmtId="0" fontId="6" fillId="8" borderId="0" xfId="0" applyFont="1" applyFill="1" applyBorder="1" applyAlignment="1">
      <alignment horizontal="right" vertical="center"/>
    </xf>
    <xf numFmtId="0" fontId="6" fillId="8" borderId="0" xfId="0" applyFont="1" applyFill="1" applyBorder="1" applyAlignment="1">
      <alignment vertical="center"/>
    </xf>
    <xf numFmtId="0" fontId="0" fillId="8" borderId="7" xfId="0" applyFill="1" applyBorder="1" applyAlignment="1">
      <alignment vertical="center"/>
    </xf>
    <xf numFmtId="9" fontId="1" fillId="4" borderId="1" xfId="0" applyNumberFormat="1" applyFont="1" applyFill="1" applyBorder="1" applyAlignment="1">
      <alignment horizontal="center" vertical="center"/>
    </xf>
    <xf numFmtId="9" fontId="1" fillId="4" borderId="1" xfId="1" applyNumberFormat="1" applyFont="1" applyFill="1" applyBorder="1" applyAlignment="1">
      <alignment horizontal="center" vertical="center"/>
    </xf>
    <xf numFmtId="0" fontId="0" fillId="8" borderId="6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6" fillId="8" borderId="8" xfId="0" applyFont="1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6" fillId="8" borderId="3" xfId="0" applyFont="1" applyFill="1" applyBorder="1" applyAlignment="1">
      <alignment horizontal="left" vertical="center"/>
    </xf>
    <xf numFmtId="0" fontId="0" fillId="7" borderId="0" xfId="0" applyFill="1" applyAlignment="1">
      <alignment vertical="center"/>
    </xf>
    <xf numFmtId="1" fontId="0" fillId="0" borderId="0" xfId="0" applyNumberFormat="1" applyAlignment="1">
      <alignment horizontal="center" vertical="center"/>
    </xf>
    <xf numFmtId="1" fontId="12" fillId="12" borderId="1" xfId="0" applyNumberFormat="1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7" borderId="0" xfId="0" applyFont="1" applyFill="1" applyAlignment="1">
      <alignment vertical="center"/>
    </xf>
    <xf numFmtId="164" fontId="1" fillId="12" borderId="1" xfId="0" applyNumberFormat="1" applyFont="1" applyFill="1" applyBorder="1" applyAlignment="1">
      <alignment horizontal="center"/>
    </xf>
    <xf numFmtId="49" fontId="1" fillId="12" borderId="1" xfId="0" applyNumberFormat="1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164" fontId="0" fillId="0" borderId="1" xfId="0" applyNumberFormat="1" applyBorder="1"/>
    <xf numFmtId="49" fontId="0" fillId="0" borderId="1" xfId="0" applyNumberFormat="1" applyBorder="1" applyAlignment="1">
      <alignment horizontal="center"/>
    </xf>
    <xf numFmtId="0" fontId="0" fillId="0" borderId="1" xfId="0" applyBorder="1"/>
    <xf numFmtId="1" fontId="2" fillId="3" borderId="1" xfId="0" applyNumberFormat="1" applyFont="1" applyFill="1" applyBorder="1" applyAlignment="1">
      <alignment vertical="center"/>
    </xf>
    <xf numFmtId="1" fontId="2" fillId="3" borderId="10" xfId="0" applyNumberFormat="1" applyFont="1" applyFill="1" applyBorder="1" applyAlignment="1">
      <alignment vertical="center"/>
    </xf>
    <xf numFmtId="1" fontId="1" fillId="4" borderId="1" xfId="0" applyNumberFormat="1" applyFont="1" applyFill="1" applyBorder="1" applyAlignment="1">
      <alignment vertical="center"/>
    </xf>
    <xf numFmtId="1" fontId="18" fillId="6" borderId="1" xfId="0" applyNumberFormat="1" applyFont="1" applyFill="1" applyBorder="1" applyAlignment="1">
      <alignment vertical="center"/>
    </xf>
    <xf numFmtId="9" fontId="19" fillId="2" borderId="1" xfId="0" applyNumberFormat="1" applyFont="1" applyFill="1" applyBorder="1" applyAlignment="1">
      <alignment horizontal="center" vertical="center"/>
    </xf>
    <xf numFmtId="9" fontId="19" fillId="2" borderId="1" xfId="1" applyFont="1" applyFill="1" applyBorder="1" applyAlignment="1">
      <alignment horizontal="center" vertical="center"/>
    </xf>
    <xf numFmtId="0" fontId="4" fillId="7" borderId="0" xfId="0" applyFont="1" applyFill="1" applyAlignment="1">
      <alignment horizontal="left" indent="1"/>
    </xf>
    <xf numFmtId="1" fontId="10" fillId="7" borderId="0" xfId="0" applyNumberFormat="1" applyFont="1" applyFill="1" applyAlignment="1">
      <alignment horizontal="left" vertical="center" indent="1"/>
    </xf>
    <xf numFmtId="0" fontId="23" fillId="7" borderId="0" xfId="0" applyFont="1" applyFill="1" applyAlignment="1">
      <alignment horizontal="left" indent="1"/>
    </xf>
    <xf numFmtId="1" fontId="1" fillId="4" borderId="11" xfId="0" applyNumberFormat="1" applyFont="1" applyFill="1" applyBorder="1" applyAlignment="1">
      <alignment horizontal="center" vertical="center"/>
    </xf>
    <xf numFmtId="164" fontId="0" fillId="13" borderId="1" xfId="0" applyNumberFormat="1" applyFill="1" applyBorder="1"/>
    <xf numFmtId="49" fontId="0" fillId="13" borderId="1" xfId="0" applyNumberFormat="1" applyFill="1" applyBorder="1" applyAlignment="1">
      <alignment horizontal="center"/>
    </xf>
    <xf numFmtId="0" fontId="0" fillId="13" borderId="1" xfId="0" applyFill="1" applyBorder="1"/>
    <xf numFmtId="0" fontId="26" fillId="8" borderId="5" xfId="0" applyFont="1" applyFill="1" applyBorder="1" applyAlignment="1">
      <alignment horizontal="left" vertical="center" indent="1"/>
    </xf>
    <xf numFmtId="0" fontId="27" fillId="8" borderId="5" xfId="0" applyFont="1" applyFill="1" applyBorder="1" applyAlignment="1">
      <alignment horizontal="left" vertical="center" indent="1"/>
    </xf>
    <xf numFmtId="0" fontId="27" fillId="8" borderId="6" xfId="0" applyFont="1" applyFill="1" applyBorder="1" applyAlignment="1">
      <alignment horizontal="left" vertical="center" indent="1"/>
    </xf>
    <xf numFmtId="0" fontId="0" fillId="15" borderId="10" xfId="0" applyFill="1" applyBorder="1" applyAlignment="1">
      <alignment vertical="center"/>
    </xf>
    <xf numFmtId="0" fontId="0" fillId="15" borderId="17" xfId="0" applyFill="1" applyBorder="1" applyAlignment="1">
      <alignment vertical="center"/>
    </xf>
    <xf numFmtId="0" fontId="8" fillId="15" borderId="17" xfId="0" applyFont="1" applyFill="1" applyBorder="1" applyAlignment="1">
      <alignment horizontal="left" vertical="center"/>
    </xf>
    <xf numFmtId="0" fontId="0" fillId="15" borderId="18" xfId="0" applyFill="1" applyBorder="1" applyAlignment="1">
      <alignment vertical="center"/>
    </xf>
    <xf numFmtId="0" fontId="25" fillId="0" borderId="0" xfId="0" applyFont="1" applyAlignment="1">
      <alignment horizontal="left" vertical="center" indent="2"/>
    </xf>
    <xf numFmtId="0" fontId="0" fillId="0" borderId="0" xfId="0" applyAlignment="1">
      <alignment horizontal="left" vertical="center" indent="2"/>
    </xf>
    <xf numFmtId="0" fontId="0" fillId="0" borderId="0" xfId="0" applyAlignment="1">
      <alignment horizontal="left" indent="2"/>
    </xf>
    <xf numFmtId="0" fontId="2" fillId="14" borderId="0" xfId="0" applyFont="1" applyFill="1" applyAlignment="1">
      <alignment horizontal="left" vertical="center" indent="1"/>
    </xf>
    <xf numFmtId="49" fontId="0" fillId="14" borderId="1" xfId="0" applyNumberFormat="1" applyFill="1" applyBorder="1" applyAlignment="1">
      <alignment horizontal="center"/>
    </xf>
    <xf numFmtId="0" fontId="0" fillId="14" borderId="1" xfId="0" applyFill="1" applyBorder="1"/>
    <xf numFmtId="49" fontId="34" fillId="16" borderId="1" xfId="0" applyNumberFormat="1" applyFont="1" applyFill="1" applyBorder="1" applyAlignment="1">
      <alignment horizontal="center"/>
    </xf>
    <xf numFmtId="0" fontId="34" fillId="16" borderId="1" xfId="0" applyFont="1" applyFill="1" applyBorder="1"/>
    <xf numFmtId="164" fontId="18" fillId="6" borderId="1" xfId="0" applyNumberFormat="1" applyFont="1" applyFill="1" applyBorder="1"/>
    <xf numFmtId="49" fontId="18" fillId="6" borderId="1" xfId="0" applyNumberFormat="1" applyFont="1" applyFill="1" applyBorder="1" applyAlignment="1">
      <alignment horizontal="center"/>
    </xf>
    <xf numFmtId="0" fontId="18" fillId="6" borderId="1" xfId="0" applyFont="1" applyFill="1" applyBorder="1"/>
    <xf numFmtId="164" fontId="36" fillId="16" borderId="1" xfId="0" applyNumberFormat="1" applyFont="1" applyFill="1" applyBorder="1" applyAlignment="1">
      <alignment horizontal="left" indent="1"/>
    </xf>
    <xf numFmtId="0" fontId="13" fillId="7" borderId="0" xfId="2" applyFill="1" applyAlignment="1">
      <alignment horizontal="left" indent="1"/>
    </xf>
    <xf numFmtId="0" fontId="24" fillId="7" borderId="0" xfId="2" applyFont="1" applyFill="1" applyAlignment="1">
      <alignment horizontal="left" indent="1"/>
    </xf>
    <xf numFmtId="1" fontId="9" fillId="14" borderId="0" xfId="0" applyNumberFormat="1" applyFont="1" applyFill="1" applyAlignment="1">
      <alignment horizontal="left" vertical="center" indent="1"/>
    </xf>
    <xf numFmtId="1" fontId="9" fillId="14" borderId="8" xfId="0" applyNumberFormat="1" applyFont="1" applyFill="1" applyBorder="1" applyAlignment="1">
      <alignment horizontal="left" vertical="center" indent="1"/>
    </xf>
    <xf numFmtId="0" fontId="15" fillId="11" borderId="0" xfId="0" applyFont="1" applyFill="1" applyBorder="1" applyAlignment="1">
      <alignment horizontal="center" vertical="center"/>
    </xf>
    <xf numFmtId="0" fontId="15" fillId="11" borderId="16" xfId="0" applyFont="1" applyFill="1" applyBorder="1" applyAlignment="1">
      <alignment horizontal="center" vertical="center"/>
    </xf>
    <xf numFmtId="0" fontId="15" fillId="11" borderId="12" xfId="0" applyFont="1" applyFill="1" applyBorder="1" applyAlignment="1">
      <alignment horizontal="center" vertical="center"/>
    </xf>
    <xf numFmtId="0" fontId="15" fillId="11" borderId="13" xfId="0" applyFont="1" applyFill="1" applyBorder="1" applyAlignment="1">
      <alignment horizontal="center" vertical="center"/>
    </xf>
    <xf numFmtId="0" fontId="15" fillId="11" borderId="14" xfId="0" applyFont="1" applyFill="1" applyBorder="1" applyAlignment="1">
      <alignment horizontal="center" vertical="center"/>
    </xf>
    <xf numFmtId="1" fontId="14" fillId="12" borderId="15" xfId="0" applyNumberFormat="1" applyFont="1" applyFill="1" applyBorder="1" applyAlignment="1">
      <alignment horizontal="center" vertical="center" wrapText="1"/>
    </xf>
    <xf numFmtId="1" fontId="14" fillId="12" borderId="11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00FF"/>
      <color rgb="FFFFFF99"/>
      <color rgb="FFFFCCCC"/>
      <color rgb="FF0033CC"/>
      <color rgb="FFFFCC99"/>
      <color rgb="FFFFCC66"/>
      <color rgb="FFFFCC00"/>
      <color rgb="FFFF9900"/>
      <color rgb="FF99CC00"/>
      <color rgb="FFF799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youtube.com/statisticalpert" TargetMode="External"/><Relationship Id="rId7" Type="http://schemas.openxmlformats.org/officeDocument/2006/relationships/hyperlink" Target="https://www.statisticalpert.com/download-free-templates/" TargetMode="External"/><Relationship Id="rId2" Type="http://schemas.openxmlformats.org/officeDocument/2006/relationships/hyperlink" Target="https://www.statisticalpert.com/" TargetMode="External"/><Relationship Id="rId1" Type="http://schemas.openxmlformats.org/officeDocument/2006/relationships/hyperlink" Target="https://app.pluralsight.com/library/courses/estimate-projects-products/table-of-contents" TargetMode="External"/><Relationship Id="rId6" Type="http://schemas.openxmlformats.org/officeDocument/2006/relationships/hyperlink" Target="http://www.gnu.org/licenses/" TargetMode="External"/><Relationship Id="rId5" Type="http://schemas.openxmlformats.org/officeDocument/2006/relationships/hyperlink" Target="https://www.linkedin.com/in/famousdavis/" TargetMode="External"/><Relationship Id="rId4" Type="http://schemas.openxmlformats.org/officeDocument/2006/relationships/hyperlink" Target="https://twitter.com/StatisticalPER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O1023"/>
  <sheetViews>
    <sheetView showGridLines="0" tabSelected="1" zoomScaleNormal="100" workbookViewId="0">
      <selection activeCell="B4" sqref="B4"/>
    </sheetView>
  </sheetViews>
  <sheetFormatPr defaultColWidth="9" defaultRowHeight="14.75" x14ac:dyDescent="0.75"/>
  <cols>
    <col min="1" max="1" width="4.86328125" style="29" customWidth="1"/>
    <col min="2" max="3" width="15.7265625" style="4" customWidth="1"/>
    <col min="4" max="4" width="12.54296875" style="4" customWidth="1"/>
    <col min="5" max="5" width="12.54296875" style="4" hidden="1" customWidth="1"/>
    <col min="6" max="7" width="20.7265625" style="4" customWidth="1"/>
    <col min="8" max="8" width="14.7265625" style="5" customWidth="1"/>
    <col min="9" max="13" width="9" style="5"/>
    <col min="14" max="14" width="27.40625" style="5" customWidth="1"/>
    <col min="15" max="16384" width="9" style="5"/>
  </cols>
  <sheetData>
    <row r="1" spans="1:15" ht="22.5" customHeight="1" x14ac:dyDescent="0.75">
      <c r="A1" s="74" t="s">
        <v>571</v>
      </c>
      <c r="B1" s="74"/>
      <c r="C1" s="74"/>
      <c r="D1" s="74"/>
      <c r="E1" s="3"/>
      <c r="F1" s="81" t="s">
        <v>24</v>
      </c>
      <c r="G1" s="81" t="s">
        <v>25</v>
      </c>
      <c r="H1" s="56"/>
      <c r="I1" s="57"/>
      <c r="J1" s="57"/>
      <c r="K1" s="58" t="s">
        <v>559</v>
      </c>
      <c r="L1" s="57"/>
      <c r="M1" s="57"/>
      <c r="N1" s="59"/>
      <c r="O1" s="28"/>
    </row>
    <row r="2" spans="1:15" ht="15" customHeight="1" x14ac:dyDescent="0.75">
      <c r="A2" s="75"/>
      <c r="B2" s="75"/>
      <c r="C2" s="75"/>
      <c r="D2" s="75"/>
      <c r="E2" s="3"/>
      <c r="F2" s="82"/>
      <c r="G2" s="82"/>
      <c r="H2" s="76" t="s">
        <v>23</v>
      </c>
      <c r="I2" s="76"/>
      <c r="J2" s="76"/>
      <c r="K2" s="76"/>
      <c r="L2" s="76"/>
      <c r="M2" s="76"/>
      <c r="N2" s="77"/>
      <c r="O2" s="28"/>
    </row>
    <row r="3" spans="1:15" s="32" customFormat="1" ht="15.75" customHeight="1" thickBot="1" x14ac:dyDescent="0.9">
      <c r="A3" s="30" t="s">
        <v>0</v>
      </c>
      <c r="B3" s="30" t="s">
        <v>7</v>
      </c>
      <c r="C3" s="30" t="s">
        <v>6</v>
      </c>
      <c r="D3" s="30" t="s">
        <v>1</v>
      </c>
      <c r="E3" s="31" t="s">
        <v>4</v>
      </c>
      <c r="F3" s="40">
        <f>SUM(F4:F1003)</f>
        <v>73.724012922021927</v>
      </c>
      <c r="G3" s="41">
        <f>SUM(G4:G1003)</f>
        <v>27</v>
      </c>
      <c r="H3" s="78"/>
      <c r="I3" s="79"/>
      <c r="J3" s="79"/>
      <c r="K3" s="79"/>
      <c r="L3" s="79"/>
      <c r="M3" s="79"/>
      <c r="N3" s="80"/>
      <c r="O3" s="33"/>
    </row>
    <row r="4" spans="1:15" x14ac:dyDescent="0.75">
      <c r="A4" s="7">
        <v>1</v>
      </c>
      <c r="B4" s="43">
        <v>130</v>
      </c>
      <c r="C4" s="43">
        <v>110.07459110215623</v>
      </c>
      <c r="D4" s="8">
        <f t="shared" ref="D4:D18" si="0">IF(ISBLANK(C4),0,B4-C4)</f>
        <v>19.925408897843766</v>
      </c>
      <c r="E4" s="9">
        <v>1</v>
      </c>
      <c r="F4" s="10">
        <f t="shared" ref="F4:F35" si="1">IF($K$13&lt;E4,"",D4)</f>
        <v>19.925408897843766</v>
      </c>
      <c r="G4" s="10">
        <f>IF(ISBLANK(C4),"",IF($K$13&lt;E4,"",ROUNDUP(D4*$K$15,0)))</f>
        <v>7</v>
      </c>
      <c r="H4" s="16"/>
      <c r="I4" s="17"/>
      <c r="J4" s="18" t="s">
        <v>2</v>
      </c>
      <c r="K4" s="49">
        <f>1000-COUNTBLANK(B4:B1003)</f>
        <v>15</v>
      </c>
      <c r="L4" s="19" t="s">
        <v>15</v>
      </c>
      <c r="M4" s="17"/>
      <c r="N4" s="20"/>
      <c r="O4" s="28"/>
    </row>
    <row r="5" spans="1:15" x14ac:dyDescent="0.75">
      <c r="A5" s="7">
        <v>2</v>
      </c>
      <c r="B5" s="43">
        <v>104</v>
      </c>
      <c r="C5" s="43">
        <v>88.059672881724993</v>
      </c>
      <c r="D5" s="8">
        <f t="shared" si="0"/>
        <v>15.940327118275007</v>
      </c>
      <c r="E5" s="9">
        <f t="shared" ref="E5:E36" si="2">E4+1</f>
        <v>2</v>
      </c>
      <c r="F5" s="10">
        <f t="shared" si="1"/>
        <v>15.940327118275007</v>
      </c>
      <c r="G5" s="10">
        <f t="shared" ref="G5:G68" si="3">IF(ISBLANK(C5),"",IF($K$13&lt;E5,"",ROUNDUP(D5*$K$15,0)))</f>
        <v>6</v>
      </c>
      <c r="H5" s="16"/>
      <c r="I5" s="17"/>
      <c r="J5" s="18" t="s">
        <v>14</v>
      </c>
      <c r="K5" s="44">
        <v>0.8</v>
      </c>
      <c r="L5" s="19" t="s">
        <v>28</v>
      </c>
      <c r="M5" s="17"/>
      <c r="N5" s="20"/>
      <c r="O5" s="28"/>
    </row>
    <row r="6" spans="1:15" x14ac:dyDescent="0.75">
      <c r="A6" s="7">
        <v>3</v>
      </c>
      <c r="B6" s="43">
        <v>78</v>
      </c>
      <c r="C6" s="43">
        <v>66.044754661293737</v>
      </c>
      <c r="D6" s="8">
        <f t="shared" si="0"/>
        <v>11.955245338706263</v>
      </c>
      <c r="E6" s="9">
        <f t="shared" si="2"/>
        <v>3</v>
      </c>
      <c r="F6" s="10">
        <f t="shared" si="1"/>
        <v>11.955245338706263</v>
      </c>
      <c r="G6" s="10">
        <f t="shared" si="3"/>
        <v>4</v>
      </c>
      <c r="H6" s="16"/>
      <c r="I6" s="17"/>
      <c r="J6" s="18" t="s">
        <v>16</v>
      </c>
      <c r="K6" s="21">
        <f>1-K5</f>
        <v>0.19999999999999996</v>
      </c>
      <c r="L6" s="19" t="s">
        <v>18</v>
      </c>
      <c r="M6" s="17"/>
      <c r="N6" s="20"/>
      <c r="O6" s="28"/>
    </row>
    <row r="7" spans="1:15" x14ac:dyDescent="0.75">
      <c r="A7" s="7">
        <v>4</v>
      </c>
      <c r="B7" s="43">
        <v>65</v>
      </c>
      <c r="C7" s="43">
        <v>55.037295551078117</v>
      </c>
      <c r="D7" s="8">
        <f t="shared" si="0"/>
        <v>9.9627044489218832</v>
      </c>
      <c r="E7" s="9">
        <f t="shared" si="2"/>
        <v>4</v>
      </c>
      <c r="F7" s="10">
        <f t="shared" si="1"/>
        <v>9.9627044489218832</v>
      </c>
      <c r="G7" s="10">
        <f t="shared" si="3"/>
        <v>4</v>
      </c>
      <c r="H7" s="16"/>
      <c r="I7" s="17"/>
      <c r="J7" s="18"/>
      <c r="K7" s="18"/>
      <c r="L7" s="19" t="s">
        <v>19</v>
      </c>
      <c r="M7" s="17"/>
      <c r="N7" s="20"/>
      <c r="O7" s="28"/>
    </row>
    <row r="8" spans="1:15" x14ac:dyDescent="0.75">
      <c r="A8" s="7">
        <v>5</v>
      </c>
      <c r="B8" s="43">
        <v>52</v>
      </c>
      <c r="C8" s="43">
        <v>44.029836440862496</v>
      </c>
      <c r="D8" s="8">
        <f t="shared" si="0"/>
        <v>7.9701635591375037</v>
      </c>
      <c r="E8" s="9">
        <f t="shared" si="2"/>
        <v>5</v>
      </c>
      <c r="F8" s="10">
        <f t="shared" si="1"/>
        <v>7.9701635591375037</v>
      </c>
      <c r="G8" s="10">
        <f t="shared" si="3"/>
        <v>3</v>
      </c>
      <c r="H8" s="16"/>
      <c r="I8" s="17"/>
      <c r="J8" s="18" t="s">
        <v>20</v>
      </c>
      <c r="K8" s="44">
        <v>0.95</v>
      </c>
      <c r="L8" s="19" t="s">
        <v>17</v>
      </c>
      <c r="M8" s="17"/>
      <c r="N8" s="20"/>
      <c r="O8" s="28"/>
    </row>
    <row r="9" spans="1:15" x14ac:dyDescent="0.75">
      <c r="A9" s="7">
        <v>6</v>
      </c>
      <c r="B9" s="43">
        <v>52</v>
      </c>
      <c r="C9" s="43">
        <v>44.029836440862496</v>
      </c>
      <c r="D9" s="8">
        <f t="shared" si="0"/>
        <v>7.9701635591375037</v>
      </c>
      <c r="E9" s="9">
        <f t="shared" si="2"/>
        <v>6</v>
      </c>
      <c r="F9" s="10">
        <f t="shared" si="1"/>
        <v>7.9701635591375037</v>
      </c>
      <c r="G9" s="10">
        <f t="shared" si="3"/>
        <v>3</v>
      </c>
      <c r="H9" s="16"/>
      <c r="I9" s="17"/>
      <c r="J9" s="18" t="s">
        <v>5</v>
      </c>
      <c r="K9" s="14">
        <f>_xlfn.BINOM.INV(K4,K6,K8)</f>
        <v>6</v>
      </c>
      <c r="L9" s="19" t="s">
        <v>21</v>
      </c>
      <c r="M9" s="17"/>
      <c r="N9" s="20"/>
      <c r="O9" s="28"/>
    </row>
    <row r="10" spans="1:15" x14ac:dyDescent="0.75">
      <c r="A10" s="7">
        <v>7</v>
      </c>
      <c r="B10" s="43">
        <v>52</v>
      </c>
      <c r="C10" s="43">
        <v>44.029836440862496</v>
      </c>
      <c r="D10" s="8">
        <f t="shared" si="0"/>
        <v>7.9701635591375037</v>
      </c>
      <c r="E10" s="9">
        <f t="shared" si="2"/>
        <v>7</v>
      </c>
      <c r="F10" s="10" t="str">
        <f t="shared" si="1"/>
        <v/>
      </c>
      <c r="G10" s="10" t="str">
        <f t="shared" si="3"/>
        <v/>
      </c>
      <c r="H10" s="16"/>
      <c r="I10" s="17"/>
      <c r="J10" s="17"/>
      <c r="K10" s="17"/>
      <c r="L10" s="19" t="s">
        <v>22</v>
      </c>
      <c r="M10" s="17"/>
      <c r="N10" s="20"/>
      <c r="O10" s="28"/>
    </row>
    <row r="11" spans="1:15" x14ac:dyDescent="0.75">
      <c r="A11" s="7">
        <v>8</v>
      </c>
      <c r="B11" s="43">
        <v>39</v>
      </c>
      <c r="C11" s="43">
        <v>33.022377330646869</v>
      </c>
      <c r="D11" s="8">
        <f t="shared" si="0"/>
        <v>5.9776226693531314</v>
      </c>
      <c r="E11" s="9">
        <f t="shared" si="2"/>
        <v>8</v>
      </c>
      <c r="F11" s="10" t="str">
        <f t="shared" si="1"/>
        <v/>
      </c>
      <c r="G11" s="10" t="str">
        <f t="shared" si="3"/>
        <v/>
      </c>
      <c r="H11" s="16"/>
      <c r="I11" s="17"/>
      <c r="J11" s="17"/>
      <c r="K11" s="17"/>
      <c r="L11" s="19"/>
      <c r="M11" s="17"/>
      <c r="N11" s="20"/>
      <c r="O11" s="28"/>
    </row>
    <row r="12" spans="1:15" x14ac:dyDescent="0.75">
      <c r="A12" s="7">
        <v>9</v>
      </c>
      <c r="B12" s="43">
        <v>39</v>
      </c>
      <c r="C12" s="43">
        <v>33.022377330646869</v>
      </c>
      <c r="D12" s="8">
        <f t="shared" si="0"/>
        <v>5.9776226693531314</v>
      </c>
      <c r="E12" s="9">
        <f t="shared" si="2"/>
        <v>9</v>
      </c>
      <c r="F12" s="10" t="str">
        <f t="shared" si="1"/>
        <v/>
      </c>
      <c r="G12" s="10" t="str">
        <f t="shared" si="3"/>
        <v/>
      </c>
      <c r="H12" s="16"/>
      <c r="I12" s="17"/>
      <c r="J12" s="18" t="s">
        <v>3</v>
      </c>
      <c r="K12" s="22">
        <f>_xlfn.BINOM.DIST(K9,K4,K6,TRUE)</f>
        <v>0.98194119301529603</v>
      </c>
      <c r="L12" s="19" t="s">
        <v>8</v>
      </c>
      <c r="M12" s="17"/>
      <c r="N12" s="20"/>
      <c r="O12" s="28"/>
    </row>
    <row r="13" spans="1:15" x14ac:dyDescent="0.75">
      <c r="A13" s="7">
        <v>10</v>
      </c>
      <c r="B13" s="43">
        <v>39</v>
      </c>
      <c r="C13" s="43">
        <v>33.022377330646869</v>
      </c>
      <c r="D13" s="8">
        <f t="shared" si="0"/>
        <v>5.9776226693531314</v>
      </c>
      <c r="E13" s="9">
        <f t="shared" si="2"/>
        <v>10</v>
      </c>
      <c r="F13" s="10" t="str">
        <f t="shared" si="1"/>
        <v/>
      </c>
      <c r="G13" s="10" t="str">
        <f t="shared" si="3"/>
        <v/>
      </c>
      <c r="H13" s="16"/>
      <c r="I13" s="17"/>
      <c r="J13" s="17"/>
      <c r="K13" s="14">
        <f>K9</f>
        <v>6</v>
      </c>
      <c r="L13" s="19" t="s">
        <v>29</v>
      </c>
      <c r="M13" s="17"/>
      <c r="N13" s="20"/>
      <c r="O13" s="28"/>
    </row>
    <row r="14" spans="1:15" x14ac:dyDescent="0.75">
      <c r="A14" s="7">
        <v>11</v>
      </c>
      <c r="B14" s="43">
        <v>26</v>
      </c>
      <c r="C14" s="43">
        <v>22.014918220431248</v>
      </c>
      <c r="D14" s="8">
        <f t="shared" si="0"/>
        <v>3.9850817795687519</v>
      </c>
      <c r="E14" s="9">
        <f t="shared" si="2"/>
        <v>11</v>
      </c>
      <c r="F14" s="10" t="str">
        <f t="shared" si="1"/>
        <v/>
      </c>
      <c r="G14" s="10" t="str">
        <f t="shared" si="3"/>
        <v/>
      </c>
      <c r="H14" s="23"/>
      <c r="I14" s="24"/>
      <c r="J14" s="24"/>
      <c r="K14" s="24"/>
      <c r="L14" s="25" t="s">
        <v>30</v>
      </c>
      <c r="M14" s="24"/>
      <c r="N14" s="26"/>
      <c r="O14" s="28"/>
    </row>
    <row r="15" spans="1:15" x14ac:dyDescent="0.75">
      <c r="A15" s="7">
        <v>12</v>
      </c>
      <c r="B15" s="43">
        <v>26</v>
      </c>
      <c r="C15" s="43">
        <v>22.014918220431248</v>
      </c>
      <c r="D15" s="8">
        <f t="shared" si="0"/>
        <v>3.9850817795687519</v>
      </c>
      <c r="E15" s="9">
        <f t="shared" si="2"/>
        <v>12</v>
      </c>
      <c r="F15" s="10" t="str">
        <f t="shared" si="1"/>
        <v/>
      </c>
      <c r="G15" s="10" t="str">
        <f t="shared" si="3"/>
        <v/>
      </c>
      <c r="H15" s="11"/>
      <c r="I15" s="12"/>
      <c r="J15" s="13" t="s">
        <v>13</v>
      </c>
      <c r="K15" s="45">
        <v>0.33</v>
      </c>
      <c r="L15" s="27" t="s">
        <v>565</v>
      </c>
      <c r="M15" s="12"/>
      <c r="N15" s="15"/>
      <c r="O15" s="28"/>
    </row>
    <row r="16" spans="1:15" x14ac:dyDescent="0.75">
      <c r="A16" s="7">
        <v>13</v>
      </c>
      <c r="B16" s="43">
        <v>26</v>
      </c>
      <c r="C16" s="43">
        <v>22.014918220431248</v>
      </c>
      <c r="D16" s="8">
        <f t="shared" si="0"/>
        <v>3.9850817795687519</v>
      </c>
      <c r="E16" s="9">
        <f t="shared" si="2"/>
        <v>13</v>
      </c>
      <c r="F16" s="10" t="str">
        <f t="shared" si="1"/>
        <v/>
      </c>
      <c r="G16" s="10" t="str">
        <f t="shared" si="3"/>
        <v/>
      </c>
      <c r="H16" s="16"/>
      <c r="I16" s="17"/>
      <c r="J16" s="17"/>
      <c r="K16" s="17"/>
      <c r="L16" s="19" t="s">
        <v>566</v>
      </c>
      <c r="M16" s="17"/>
      <c r="N16" s="20"/>
      <c r="O16" s="28"/>
    </row>
    <row r="17" spans="1:15" x14ac:dyDescent="0.75">
      <c r="A17" s="7">
        <v>14</v>
      </c>
      <c r="B17" s="43">
        <v>26</v>
      </c>
      <c r="C17" s="43">
        <v>22.014918220431248</v>
      </c>
      <c r="D17" s="8">
        <f t="shared" si="0"/>
        <v>3.9850817795687519</v>
      </c>
      <c r="E17" s="9">
        <f t="shared" si="2"/>
        <v>14</v>
      </c>
      <c r="F17" s="10" t="str">
        <f t="shared" si="1"/>
        <v/>
      </c>
      <c r="G17" s="10" t="str">
        <f t="shared" si="3"/>
        <v/>
      </c>
      <c r="H17" s="16"/>
      <c r="I17" s="17"/>
      <c r="J17" s="17"/>
      <c r="K17" s="17"/>
      <c r="L17" s="19" t="s">
        <v>575</v>
      </c>
      <c r="M17" s="17"/>
      <c r="N17" s="20"/>
      <c r="O17" s="28"/>
    </row>
    <row r="18" spans="1:15" x14ac:dyDescent="0.75">
      <c r="A18" s="7">
        <v>15</v>
      </c>
      <c r="B18" s="43">
        <v>13</v>
      </c>
      <c r="C18" s="43">
        <v>11.007459110215624</v>
      </c>
      <c r="D18" s="8">
        <f t="shared" si="0"/>
        <v>1.9925408897843759</v>
      </c>
      <c r="E18" s="9">
        <f t="shared" si="2"/>
        <v>15</v>
      </c>
      <c r="F18" s="10" t="str">
        <f t="shared" si="1"/>
        <v/>
      </c>
      <c r="G18" s="10" t="str">
        <f t="shared" si="3"/>
        <v/>
      </c>
      <c r="H18" s="16"/>
      <c r="I18" s="17"/>
      <c r="J18" s="17"/>
      <c r="K18" s="17"/>
      <c r="L18" s="19" t="s">
        <v>574</v>
      </c>
      <c r="M18" s="17"/>
      <c r="N18" s="20"/>
      <c r="O18" s="28"/>
    </row>
    <row r="19" spans="1:15" x14ac:dyDescent="0.75">
      <c r="A19" s="7">
        <v>16</v>
      </c>
      <c r="B19" s="43"/>
      <c r="C19" s="43"/>
      <c r="D19" s="8">
        <f t="shared" ref="D19:D35" si="4">IF(ISBLANK(C19),0,B19-C19)</f>
        <v>0</v>
      </c>
      <c r="E19" s="9">
        <f t="shared" si="2"/>
        <v>16</v>
      </c>
      <c r="F19" s="10" t="str">
        <f t="shared" si="1"/>
        <v/>
      </c>
      <c r="G19" s="10" t="str">
        <f t="shared" si="3"/>
        <v/>
      </c>
      <c r="H19" s="53" t="s">
        <v>567</v>
      </c>
      <c r="I19" s="17"/>
      <c r="J19" s="17"/>
      <c r="K19" s="17"/>
      <c r="L19" s="19"/>
      <c r="M19" s="17"/>
      <c r="N19" s="20"/>
      <c r="O19" s="28"/>
    </row>
    <row r="20" spans="1:15" x14ac:dyDescent="0.75">
      <c r="A20" s="7">
        <v>17</v>
      </c>
      <c r="B20" s="43"/>
      <c r="C20" s="43"/>
      <c r="D20" s="8">
        <f t="shared" si="4"/>
        <v>0</v>
      </c>
      <c r="E20" s="9">
        <f t="shared" si="2"/>
        <v>17</v>
      </c>
      <c r="F20" s="10" t="str">
        <f t="shared" si="1"/>
        <v/>
      </c>
      <c r="G20" s="10" t="str">
        <f t="shared" si="3"/>
        <v/>
      </c>
      <c r="H20" s="54" t="s">
        <v>564</v>
      </c>
      <c r="I20" s="17"/>
      <c r="J20" s="17"/>
      <c r="K20" s="17"/>
      <c r="L20" s="19"/>
      <c r="M20" s="17"/>
      <c r="N20" s="20"/>
      <c r="O20" s="28"/>
    </row>
    <row r="21" spans="1:15" x14ac:dyDescent="0.75">
      <c r="A21" s="7">
        <v>18</v>
      </c>
      <c r="B21" s="43"/>
      <c r="C21" s="43"/>
      <c r="D21" s="8">
        <f t="shared" si="4"/>
        <v>0</v>
      </c>
      <c r="E21" s="9">
        <f t="shared" si="2"/>
        <v>18</v>
      </c>
      <c r="F21" s="10" t="str">
        <f t="shared" si="1"/>
        <v/>
      </c>
      <c r="G21" s="10" t="str">
        <f t="shared" si="3"/>
        <v/>
      </c>
      <c r="H21" s="54" t="s">
        <v>568</v>
      </c>
      <c r="I21" s="17"/>
      <c r="J21" s="17"/>
      <c r="K21" s="17"/>
      <c r="L21" s="19"/>
      <c r="M21" s="17"/>
      <c r="N21" s="20"/>
      <c r="O21" s="28"/>
    </row>
    <row r="22" spans="1:15" x14ac:dyDescent="0.75">
      <c r="A22" s="7">
        <v>19</v>
      </c>
      <c r="B22" s="43"/>
      <c r="C22" s="43"/>
      <c r="D22" s="8">
        <f t="shared" si="4"/>
        <v>0</v>
      </c>
      <c r="E22" s="9">
        <f t="shared" si="2"/>
        <v>19</v>
      </c>
      <c r="F22" s="10" t="str">
        <f t="shared" si="1"/>
        <v/>
      </c>
      <c r="G22" s="10" t="str">
        <f t="shared" si="3"/>
        <v/>
      </c>
      <c r="H22" s="54" t="s">
        <v>577</v>
      </c>
      <c r="I22" s="17"/>
      <c r="J22" s="17"/>
      <c r="K22" s="17"/>
      <c r="L22" s="19"/>
      <c r="M22" s="17"/>
      <c r="N22" s="20"/>
      <c r="O22" s="28"/>
    </row>
    <row r="23" spans="1:15" x14ac:dyDescent="0.75">
      <c r="A23" s="7">
        <v>20</v>
      </c>
      <c r="B23" s="43"/>
      <c r="C23" s="43"/>
      <c r="D23" s="8">
        <f t="shared" si="4"/>
        <v>0</v>
      </c>
      <c r="E23" s="9">
        <f t="shared" si="2"/>
        <v>20</v>
      </c>
      <c r="F23" s="10" t="str">
        <f t="shared" si="1"/>
        <v/>
      </c>
      <c r="G23" s="10" t="str">
        <f t="shared" si="3"/>
        <v/>
      </c>
      <c r="H23" s="55" t="s">
        <v>576</v>
      </c>
      <c r="I23" s="24"/>
      <c r="J23" s="24"/>
      <c r="K23" s="24"/>
      <c r="L23" s="25"/>
      <c r="M23" s="24"/>
      <c r="N23" s="26"/>
      <c r="O23" s="28"/>
    </row>
    <row r="24" spans="1:15" hidden="1" x14ac:dyDescent="0.75">
      <c r="A24" s="7">
        <v>21</v>
      </c>
      <c r="B24" s="43"/>
      <c r="C24" s="43"/>
      <c r="D24" s="8">
        <f t="shared" si="4"/>
        <v>0</v>
      </c>
      <c r="E24" s="9">
        <f t="shared" si="2"/>
        <v>21</v>
      </c>
      <c r="F24" s="10" t="str">
        <f t="shared" si="1"/>
        <v/>
      </c>
      <c r="G24" s="10" t="str">
        <f t="shared" si="3"/>
        <v/>
      </c>
      <c r="H24" s="28"/>
      <c r="I24" s="28"/>
      <c r="J24" s="28"/>
      <c r="K24" s="28"/>
      <c r="L24" s="28"/>
      <c r="M24" s="28"/>
      <c r="N24" s="28"/>
      <c r="O24" s="28"/>
    </row>
    <row r="25" spans="1:15" hidden="1" x14ac:dyDescent="0.75">
      <c r="A25" s="7">
        <v>22</v>
      </c>
      <c r="B25" s="43"/>
      <c r="C25" s="43"/>
      <c r="D25" s="8">
        <f t="shared" si="4"/>
        <v>0</v>
      </c>
      <c r="E25" s="9">
        <f t="shared" si="2"/>
        <v>22</v>
      </c>
      <c r="F25" s="10" t="str">
        <f t="shared" si="1"/>
        <v/>
      </c>
      <c r="G25" s="10" t="str">
        <f t="shared" si="3"/>
        <v/>
      </c>
      <c r="H25" s="28"/>
      <c r="I25" s="28"/>
      <c r="J25" s="28"/>
      <c r="K25" s="28"/>
      <c r="L25" s="28"/>
      <c r="M25" s="28"/>
      <c r="N25" s="28"/>
      <c r="O25" s="28"/>
    </row>
    <row r="26" spans="1:15" hidden="1" x14ac:dyDescent="0.75">
      <c r="A26" s="7">
        <v>23</v>
      </c>
      <c r="B26" s="43"/>
      <c r="C26" s="43"/>
      <c r="D26" s="8">
        <f t="shared" si="4"/>
        <v>0</v>
      </c>
      <c r="E26" s="9">
        <f t="shared" si="2"/>
        <v>23</v>
      </c>
      <c r="F26" s="10" t="str">
        <f t="shared" si="1"/>
        <v/>
      </c>
      <c r="G26" s="10" t="str">
        <f t="shared" si="3"/>
        <v/>
      </c>
      <c r="H26" s="28"/>
      <c r="I26" s="28"/>
      <c r="J26" s="28"/>
      <c r="K26" s="28"/>
      <c r="L26" s="28"/>
      <c r="M26" s="28"/>
      <c r="N26" s="28"/>
      <c r="O26" s="28"/>
    </row>
    <row r="27" spans="1:15" hidden="1" x14ac:dyDescent="0.75">
      <c r="A27" s="7">
        <v>24</v>
      </c>
      <c r="B27" s="43"/>
      <c r="C27" s="43"/>
      <c r="D27" s="8">
        <f t="shared" si="4"/>
        <v>0</v>
      </c>
      <c r="E27" s="9">
        <f t="shared" si="2"/>
        <v>24</v>
      </c>
      <c r="F27" s="10" t="str">
        <f t="shared" si="1"/>
        <v/>
      </c>
      <c r="G27" s="10" t="str">
        <f t="shared" si="3"/>
        <v/>
      </c>
      <c r="H27" s="28"/>
      <c r="I27" s="28"/>
      <c r="J27" s="28"/>
      <c r="K27" s="28"/>
      <c r="L27" s="28"/>
      <c r="M27" s="28"/>
      <c r="N27" s="28"/>
      <c r="O27" s="28"/>
    </row>
    <row r="28" spans="1:15" hidden="1" x14ac:dyDescent="0.75">
      <c r="A28" s="7">
        <v>25</v>
      </c>
      <c r="B28" s="43"/>
      <c r="C28" s="43"/>
      <c r="D28" s="8">
        <f t="shared" si="4"/>
        <v>0</v>
      </c>
      <c r="E28" s="9">
        <f t="shared" si="2"/>
        <v>25</v>
      </c>
      <c r="F28" s="10" t="str">
        <f t="shared" si="1"/>
        <v/>
      </c>
      <c r="G28" s="10" t="str">
        <f t="shared" si="3"/>
        <v/>
      </c>
      <c r="H28" s="28"/>
      <c r="I28" s="28"/>
      <c r="J28" s="28"/>
      <c r="K28" s="28"/>
      <c r="L28" s="28"/>
      <c r="M28" s="28"/>
      <c r="N28" s="28"/>
      <c r="O28" s="28"/>
    </row>
    <row r="29" spans="1:15" hidden="1" x14ac:dyDescent="0.75">
      <c r="A29" s="7">
        <v>26</v>
      </c>
      <c r="B29" s="43"/>
      <c r="C29" s="43"/>
      <c r="D29" s="8">
        <f t="shared" si="4"/>
        <v>0</v>
      </c>
      <c r="E29" s="9">
        <f t="shared" si="2"/>
        <v>26</v>
      </c>
      <c r="F29" s="10" t="str">
        <f t="shared" si="1"/>
        <v/>
      </c>
      <c r="G29" s="10" t="str">
        <f t="shared" si="3"/>
        <v/>
      </c>
      <c r="H29" s="28"/>
      <c r="I29" s="28"/>
      <c r="J29" s="28"/>
      <c r="K29" s="28"/>
      <c r="L29" s="28"/>
      <c r="M29" s="28"/>
      <c r="N29" s="28"/>
      <c r="O29" s="28"/>
    </row>
    <row r="30" spans="1:15" hidden="1" x14ac:dyDescent="0.75">
      <c r="A30" s="7">
        <v>27</v>
      </c>
      <c r="B30" s="43"/>
      <c r="C30" s="43"/>
      <c r="D30" s="8">
        <f t="shared" si="4"/>
        <v>0</v>
      </c>
      <c r="E30" s="9">
        <f t="shared" si="2"/>
        <v>27</v>
      </c>
      <c r="F30" s="10" t="str">
        <f t="shared" si="1"/>
        <v/>
      </c>
      <c r="G30" s="10" t="str">
        <f t="shared" si="3"/>
        <v/>
      </c>
      <c r="H30" s="28"/>
      <c r="I30" s="28"/>
      <c r="J30" s="28"/>
      <c r="K30" s="28"/>
      <c r="L30" s="28"/>
      <c r="M30" s="28"/>
      <c r="N30" s="28"/>
      <c r="O30" s="28"/>
    </row>
    <row r="31" spans="1:15" hidden="1" x14ac:dyDescent="0.75">
      <c r="A31" s="7">
        <v>28</v>
      </c>
      <c r="B31" s="43"/>
      <c r="C31" s="43"/>
      <c r="D31" s="8">
        <f t="shared" si="4"/>
        <v>0</v>
      </c>
      <c r="E31" s="9">
        <f t="shared" si="2"/>
        <v>28</v>
      </c>
      <c r="F31" s="10" t="str">
        <f t="shared" si="1"/>
        <v/>
      </c>
      <c r="G31" s="10" t="str">
        <f t="shared" si="3"/>
        <v/>
      </c>
      <c r="H31" s="28"/>
      <c r="I31" s="28"/>
      <c r="J31" s="28"/>
      <c r="K31" s="28"/>
      <c r="L31" s="28"/>
      <c r="M31" s="28"/>
      <c r="N31" s="28"/>
      <c r="O31" s="28"/>
    </row>
    <row r="32" spans="1:15" hidden="1" x14ac:dyDescent="0.75">
      <c r="A32" s="7">
        <v>29</v>
      </c>
      <c r="B32" s="43"/>
      <c r="C32" s="43"/>
      <c r="D32" s="8">
        <f t="shared" si="4"/>
        <v>0</v>
      </c>
      <c r="E32" s="9">
        <f t="shared" si="2"/>
        <v>29</v>
      </c>
      <c r="F32" s="10" t="str">
        <f t="shared" si="1"/>
        <v/>
      </c>
      <c r="G32" s="10" t="str">
        <f t="shared" si="3"/>
        <v/>
      </c>
      <c r="H32" s="28"/>
      <c r="I32" s="28"/>
      <c r="J32" s="28"/>
      <c r="K32" s="28"/>
      <c r="L32" s="28"/>
      <c r="M32" s="28"/>
      <c r="N32" s="28"/>
      <c r="O32" s="28"/>
    </row>
    <row r="33" spans="1:15" hidden="1" x14ac:dyDescent="0.75">
      <c r="A33" s="7">
        <v>30</v>
      </c>
      <c r="B33" s="43"/>
      <c r="C33" s="43"/>
      <c r="D33" s="8">
        <f t="shared" si="4"/>
        <v>0</v>
      </c>
      <c r="E33" s="9">
        <f t="shared" si="2"/>
        <v>30</v>
      </c>
      <c r="F33" s="10" t="str">
        <f t="shared" si="1"/>
        <v/>
      </c>
      <c r="G33" s="10" t="str">
        <f t="shared" si="3"/>
        <v/>
      </c>
      <c r="H33" s="28"/>
      <c r="I33" s="28"/>
      <c r="J33" s="28"/>
      <c r="K33" s="28"/>
      <c r="L33" s="28"/>
      <c r="M33" s="28"/>
      <c r="N33" s="28"/>
      <c r="O33" s="28"/>
    </row>
    <row r="34" spans="1:15" hidden="1" x14ac:dyDescent="0.75">
      <c r="A34" s="7">
        <v>31</v>
      </c>
      <c r="B34" s="43"/>
      <c r="C34" s="43"/>
      <c r="D34" s="8">
        <f t="shared" si="4"/>
        <v>0</v>
      </c>
      <c r="E34" s="9">
        <f t="shared" si="2"/>
        <v>31</v>
      </c>
      <c r="F34" s="10" t="str">
        <f t="shared" si="1"/>
        <v/>
      </c>
      <c r="G34" s="10" t="str">
        <f t="shared" si="3"/>
        <v/>
      </c>
      <c r="H34" s="28"/>
      <c r="I34" s="28"/>
      <c r="J34" s="28"/>
      <c r="K34" s="28"/>
      <c r="L34" s="28"/>
      <c r="M34" s="28"/>
      <c r="N34" s="28"/>
      <c r="O34" s="28"/>
    </row>
    <row r="35" spans="1:15" hidden="1" x14ac:dyDescent="0.75">
      <c r="A35" s="7">
        <v>32</v>
      </c>
      <c r="B35" s="43"/>
      <c r="C35" s="43"/>
      <c r="D35" s="8">
        <f t="shared" si="4"/>
        <v>0</v>
      </c>
      <c r="E35" s="9">
        <f t="shared" si="2"/>
        <v>32</v>
      </c>
      <c r="F35" s="10" t="str">
        <f t="shared" si="1"/>
        <v/>
      </c>
      <c r="G35" s="10" t="str">
        <f t="shared" si="3"/>
        <v/>
      </c>
      <c r="H35" s="28"/>
      <c r="I35" s="28"/>
      <c r="J35" s="28"/>
      <c r="K35" s="28"/>
      <c r="L35" s="28"/>
      <c r="M35" s="28"/>
      <c r="N35" s="28"/>
      <c r="O35" s="28"/>
    </row>
    <row r="36" spans="1:15" hidden="1" x14ac:dyDescent="0.75">
      <c r="A36" s="7">
        <v>33</v>
      </c>
      <c r="B36" s="43"/>
      <c r="C36" s="43"/>
      <c r="D36" s="8">
        <f t="shared" ref="D36:D67" si="5">IF(ISBLANK(C36),0,B36-C36)</f>
        <v>0</v>
      </c>
      <c r="E36" s="9">
        <f t="shared" si="2"/>
        <v>33</v>
      </c>
      <c r="F36" s="10" t="str">
        <f t="shared" ref="F36:F67" si="6">IF($K$13&lt;E36,"",D36)</f>
        <v/>
      </c>
      <c r="G36" s="10" t="str">
        <f t="shared" si="3"/>
        <v/>
      </c>
      <c r="H36" s="28"/>
      <c r="I36" s="28"/>
      <c r="J36" s="28"/>
      <c r="K36" s="28"/>
      <c r="L36" s="28"/>
      <c r="M36" s="28"/>
      <c r="N36" s="28"/>
      <c r="O36" s="28"/>
    </row>
    <row r="37" spans="1:15" hidden="1" x14ac:dyDescent="0.75">
      <c r="A37" s="7">
        <v>34</v>
      </c>
      <c r="B37" s="43"/>
      <c r="C37" s="43"/>
      <c r="D37" s="8">
        <f t="shared" si="5"/>
        <v>0</v>
      </c>
      <c r="E37" s="9">
        <f t="shared" ref="E37:E68" si="7">E36+1</f>
        <v>34</v>
      </c>
      <c r="F37" s="10" t="str">
        <f t="shared" si="6"/>
        <v/>
      </c>
      <c r="G37" s="10" t="str">
        <f t="shared" si="3"/>
        <v/>
      </c>
      <c r="H37" s="28"/>
      <c r="I37" s="28"/>
      <c r="J37" s="28"/>
      <c r="K37" s="28"/>
      <c r="L37" s="28"/>
      <c r="M37" s="28"/>
      <c r="N37" s="28"/>
      <c r="O37" s="28"/>
    </row>
    <row r="38" spans="1:15" hidden="1" x14ac:dyDescent="0.75">
      <c r="A38" s="7">
        <v>35</v>
      </c>
      <c r="B38" s="43"/>
      <c r="C38" s="43"/>
      <c r="D38" s="8">
        <f t="shared" si="5"/>
        <v>0</v>
      </c>
      <c r="E38" s="9">
        <f t="shared" si="7"/>
        <v>35</v>
      </c>
      <c r="F38" s="10" t="str">
        <f t="shared" si="6"/>
        <v/>
      </c>
      <c r="G38" s="10" t="str">
        <f t="shared" si="3"/>
        <v/>
      </c>
      <c r="H38" s="28"/>
      <c r="I38" s="28"/>
      <c r="J38" s="28"/>
      <c r="K38" s="28"/>
      <c r="L38" s="28"/>
      <c r="M38" s="28"/>
      <c r="N38" s="28"/>
      <c r="O38" s="28"/>
    </row>
    <row r="39" spans="1:15" hidden="1" x14ac:dyDescent="0.75">
      <c r="A39" s="7">
        <v>36</v>
      </c>
      <c r="B39" s="43"/>
      <c r="C39" s="43"/>
      <c r="D39" s="8">
        <f t="shared" si="5"/>
        <v>0</v>
      </c>
      <c r="E39" s="9">
        <f t="shared" si="7"/>
        <v>36</v>
      </c>
      <c r="F39" s="10" t="str">
        <f t="shared" si="6"/>
        <v/>
      </c>
      <c r="G39" s="10" t="str">
        <f t="shared" si="3"/>
        <v/>
      </c>
      <c r="H39" s="28"/>
      <c r="I39" s="28"/>
      <c r="J39" s="28"/>
      <c r="K39" s="28"/>
      <c r="L39" s="28"/>
      <c r="M39" s="28"/>
      <c r="N39" s="28"/>
      <c r="O39" s="28"/>
    </row>
    <row r="40" spans="1:15" hidden="1" x14ac:dyDescent="0.75">
      <c r="A40" s="7">
        <v>37</v>
      </c>
      <c r="B40" s="43"/>
      <c r="C40" s="43"/>
      <c r="D40" s="8">
        <f t="shared" si="5"/>
        <v>0</v>
      </c>
      <c r="E40" s="9">
        <f t="shared" si="7"/>
        <v>37</v>
      </c>
      <c r="F40" s="10" t="str">
        <f t="shared" si="6"/>
        <v/>
      </c>
      <c r="G40" s="10" t="str">
        <f t="shared" si="3"/>
        <v/>
      </c>
      <c r="H40" s="28"/>
      <c r="I40" s="28"/>
      <c r="J40" s="28"/>
      <c r="K40" s="28"/>
      <c r="L40" s="28"/>
      <c r="M40" s="28"/>
      <c r="N40" s="28"/>
      <c r="O40" s="28"/>
    </row>
    <row r="41" spans="1:15" hidden="1" x14ac:dyDescent="0.75">
      <c r="A41" s="7">
        <v>38</v>
      </c>
      <c r="B41" s="43"/>
      <c r="C41" s="43"/>
      <c r="D41" s="8">
        <f t="shared" si="5"/>
        <v>0</v>
      </c>
      <c r="E41" s="9">
        <f t="shared" si="7"/>
        <v>38</v>
      </c>
      <c r="F41" s="10" t="str">
        <f t="shared" si="6"/>
        <v/>
      </c>
      <c r="G41" s="10" t="str">
        <f t="shared" si="3"/>
        <v/>
      </c>
      <c r="H41" s="28"/>
      <c r="I41" s="28"/>
      <c r="J41" s="28"/>
      <c r="K41" s="28"/>
      <c r="L41" s="28"/>
      <c r="M41" s="28"/>
      <c r="N41" s="28"/>
      <c r="O41" s="28"/>
    </row>
    <row r="42" spans="1:15" hidden="1" x14ac:dyDescent="0.75">
      <c r="A42" s="7">
        <v>39</v>
      </c>
      <c r="B42" s="43"/>
      <c r="C42" s="43"/>
      <c r="D42" s="8">
        <f t="shared" si="5"/>
        <v>0</v>
      </c>
      <c r="E42" s="9">
        <f t="shared" si="7"/>
        <v>39</v>
      </c>
      <c r="F42" s="10" t="str">
        <f t="shared" si="6"/>
        <v/>
      </c>
      <c r="G42" s="10" t="str">
        <f t="shared" si="3"/>
        <v/>
      </c>
      <c r="H42" s="28"/>
      <c r="I42" s="28"/>
      <c r="J42" s="28"/>
      <c r="K42" s="28"/>
      <c r="L42" s="28"/>
      <c r="M42" s="28"/>
      <c r="N42" s="28"/>
      <c r="O42" s="28"/>
    </row>
    <row r="43" spans="1:15" hidden="1" x14ac:dyDescent="0.75">
      <c r="A43" s="7">
        <v>40</v>
      </c>
      <c r="B43" s="43"/>
      <c r="C43" s="43"/>
      <c r="D43" s="8">
        <f t="shared" si="5"/>
        <v>0</v>
      </c>
      <c r="E43" s="9">
        <f t="shared" si="7"/>
        <v>40</v>
      </c>
      <c r="F43" s="10" t="str">
        <f t="shared" si="6"/>
        <v/>
      </c>
      <c r="G43" s="10" t="str">
        <f t="shared" si="3"/>
        <v/>
      </c>
      <c r="H43" s="28"/>
      <c r="I43" s="28"/>
      <c r="J43" s="28"/>
      <c r="K43" s="28"/>
      <c r="L43" s="28"/>
      <c r="M43" s="28"/>
      <c r="N43" s="28"/>
      <c r="O43" s="28"/>
    </row>
    <row r="44" spans="1:15" hidden="1" x14ac:dyDescent="0.75">
      <c r="A44" s="7">
        <v>41</v>
      </c>
      <c r="B44" s="43"/>
      <c r="C44" s="43"/>
      <c r="D44" s="8">
        <f t="shared" si="5"/>
        <v>0</v>
      </c>
      <c r="E44" s="9">
        <f t="shared" si="7"/>
        <v>41</v>
      </c>
      <c r="F44" s="10" t="str">
        <f t="shared" si="6"/>
        <v/>
      </c>
      <c r="G44" s="10" t="str">
        <f t="shared" si="3"/>
        <v/>
      </c>
      <c r="H44" s="28"/>
      <c r="I44" s="28"/>
      <c r="J44" s="28"/>
      <c r="K44" s="28"/>
      <c r="L44" s="28"/>
      <c r="M44" s="28"/>
      <c r="N44" s="28"/>
      <c r="O44" s="28"/>
    </row>
    <row r="45" spans="1:15" hidden="1" x14ac:dyDescent="0.75">
      <c r="A45" s="7">
        <v>42</v>
      </c>
      <c r="B45" s="43"/>
      <c r="C45" s="43"/>
      <c r="D45" s="8">
        <f t="shared" si="5"/>
        <v>0</v>
      </c>
      <c r="E45" s="9">
        <f t="shared" si="7"/>
        <v>42</v>
      </c>
      <c r="F45" s="10" t="str">
        <f t="shared" si="6"/>
        <v/>
      </c>
      <c r="G45" s="10" t="str">
        <f t="shared" si="3"/>
        <v/>
      </c>
      <c r="H45" s="28"/>
      <c r="I45" s="28"/>
      <c r="J45" s="28"/>
      <c r="K45" s="28"/>
      <c r="L45" s="28"/>
      <c r="M45" s="28"/>
      <c r="N45" s="28"/>
      <c r="O45" s="28"/>
    </row>
    <row r="46" spans="1:15" hidden="1" x14ac:dyDescent="0.75">
      <c r="A46" s="7">
        <v>43</v>
      </c>
      <c r="B46" s="43"/>
      <c r="C46" s="43"/>
      <c r="D46" s="8">
        <f t="shared" si="5"/>
        <v>0</v>
      </c>
      <c r="E46" s="9">
        <f t="shared" si="7"/>
        <v>43</v>
      </c>
      <c r="F46" s="10" t="str">
        <f t="shared" si="6"/>
        <v/>
      </c>
      <c r="G46" s="10" t="str">
        <f t="shared" si="3"/>
        <v/>
      </c>
      <c r="H46" s="28"/>
      <c r="I46" s="28"/>
      <c r="J46" s="28"/>
      <c r="K46" s="28"/>
      <c r="L46" s="28"/>
      <c r="M46" s="28"/>
      <c r="N46" s="28"/>
      <c r="O46" s="28"/>
    </row>
    <row r="47" spans="1:15" hidden="1" x14ac:dyDescent="0.75">
      <c r="A47" s="7">
        <v>44</v>
      </c>
      <c r="B47" s="43"/>
      <c r="C47" s="43"/>
      <c r="D47" s="8">
        <f t="shared" si="5"/>
        <v>0</v>
      </c>
      <c r="E47" s="9">
        <f t="shared" si="7"/>
        <v>44</v>
      </c>
      <c r="F47" s="10" t="str">
        <f t="shared" si="6"/>
        <v/>
      </c>
      <c r="G47" s="10" t="str">
        <f t="shared" si="3"/>
        <v/>
      </c>
      <c r="H47" s="28"/>
      <c r="I47" s="28"/>
      <c r="J47" s="28"/>
      <c r="K47" s="28"/>
      <c r="L47" s="28"/>
      <c r="M47" s="28"/>
      <c r="N47" s="28"/>
      <c r="O47" s="28"/>
    </row>
    <row r="48" spans="1:15" hidden="1" x14ac:dyDescent="0.75">
      <c r="A48" s="7">
        <v>45</v>
      </c>
      <c r="B48" s="43"/>
      <c r="C48" s="43"/>
      <c r="D48" s="8">
        <f t="shared" si="5"/>
        <v>0</v>
      </c>
      <c r="E48" s="9">
        <f t="shared" si="7"/>
        <v>45</v>
      </c>
      <c r="F48" s="10" t="str">
        <f t="shared" si="6"/>
        <v/>
      </c>
      <c r="G48" s="10" t="str">
        <f t="shared" si="3"/>
        <v/>
      </c>
      <c r="H48" s="28"/>
      <c r="I48" s="28"/>
      <c r="J48" s="28"/>
      <c r="K48" s="28"/>
      <c r="L48" s="28"/>
      <c r="M48" s="28"/>
      <c r="N48" s="28"/>
      <c r="O48" s="28"/>
    </row>
    <row r="49" spans="1:15" hidden="1" x14ac:dyDescent="0.75">
      <c r="A49" s="7">
        <v>46</v>
      </c>
      <c r="B49" s="43"/>
      <c r="C49" s="43"/>
      <c r="D49" s="8">
        <f t="shared" si="5"/>
        <v>0</v>
      </c>
      <c r="E49" s="9">
        <f t="shared" si="7"/>
        <v>46</v>
      </c>
      <c r="F49" s="10" t="str">
        <f t="shared" si="6"/>
        <v/>
      </c>
      <c r="G49" s="10" t="str">
        <f t="shared" si="3"/>
        <v/>
      </c>
      <c r="H49" s="28"/>
      <c r="I49" s="28"/>
      <c r="J49" s="28"/>
      <c r="K49" s="28"/>
      <c r="L49" s="28"/>
      <c r="M49" s="28"/>
      <c r="N49" s="28"/>
      <c r="O49" s="28"/>
    </row>
    <row r="50" spans="1:15" hidden="1" x14ac:dyDescent="0.75">
      <c r="A50" s="7">
        <v>47</v>
      </c>
      <c r="B50" s="43"/>
      <c r="C50" s="43"/>
      <c r="D50" s="8">
        <f t="shared" si="5"/>
        <v>0</v>
      </c>
      <c r="E50" s="9">
        <f t="shared" si="7"/>
        <v>47</v>
      </c>
      <c r="F50" s="10" t="str">
        <f t="shared" si="6"/>
        <v/>
      </c>
      <c r="G50" s="10" t="str">
        <f t="shared" si="3"/>
        <v/>
      </c>
      <c r="H50" s="28"/>
      <c r="I50" s="28"/>
      <c r="J50" s="28"/>
      <c r="K50" s="28"/>
      <c r="L50" s="28"/>
      <c r="M50" s="28"/>
      <c r="N50" s="28"/>
      <c r="O50" s="28"/>
    </row>
    <row r="51" spans="1:15" hidden="1" x14ac:dyDescent="0.75">
      <c r="A51" s="7">
        <v>48</v>
      </c>
      <c r="B51" s="43"/>
      <c r="C51" s="43"/>
      <c r="D51" s="8">
        <f t="shared" si="5"/>
        <v>0</v>
      </c>
      <c r="E51" s="9">
        <f t="shared" si="7"/>
        <v>48</v>
      </c>
      <c r="F51" s="10" t="str">
        <f t="shared" si="6"/>
        <v/>
      </c>
      <c r="G51" s="10" t="str">
        <f t="shared" si="3"/>
        <v/>
      </c>
      <c r="H51" s="28"/>
      <c r="I51" s="28"/>
      <c r="J51" s="28"/>
      <c r="K51" s="28"/>
      <c r="L51" s="28"/>
      <c r="M51" s="28"/>
      <c r="N51" s="28"/>
      <c r="O51" s="28"/>
    </row>
    <row r="52" spans="1:15" hidden="1" x14ac:dyDescent="0.75">
      <c r="A52" s="7">
        <v>49</v>
      </c>
      <c r="B52" s="43"/>
      <c r="C52" s="43"/>
      <c r="D52" s="8">
        <f t="shared" si="5"/>
        <v>0</v>
      </c>
      <c r="E52" s="9">
        <f t="shared" si="7"/>
        <v>49</v>
      </c>
      <c r="F52" s="10" t="str">
        <f t="shared" si="6"/>
        <v/>
      </c>
      <c r="G52" s="10" t="str">
        <f t="shared" si="3"/>
        <v/>
      </c>
      <c r="H52" s="28"/>
      <c r="I52" s="28"/>
      <c r="J52" s="28"/>
      <c r="K52" s="28"/>
      <c r="L52" s="28"/>
      <c r="M52" s="28"/>
      <c r="N52" s="28"/>
      <c r="O52" s="28"/>
    </row>
    <row r="53" spans="1:15" hidden="1" x14ac:dyDescent="0.75">
      <c r="A53" s="7">
        <v>50</v>
      </c>
      <c r="B53" s="43"/>
      <c r="C53" s="43"/>
      <c r="D53" s="8">
        <f t="shared" si="5"/>
        <v>0</v>
      </c>
      <c r="E53" s="9">
        <f t="shared" si="7"/>
        <v>50</v>
      </c>
      <c r="F53" s="10" t="str">
        <f t="shared" si="6"/>
        <v/>
      </c>
      <c r="G53" s="10" t="str">
        <f t="shared" si="3"/>
        <v/>
      </c>
      <c r="H53" s="28"/>
      <c r="I53" s="28"/>
      <c r="J53" s="28"/>
      <c r="K53" s="28"/>
      <c r="L53" s="28"/>
      <c r="M53" s="28"/>
      <c r="N53" s="28"/>
      <c r="O53" s="28"/>
    </row>
    <row r="54" spans="1:15" hidden="1" x14ac:dyDescent="0.75">
      <c r="A54" s="7">
        <v>51</v>
      </c>
      <c r="B54" s="43"/>
      <c r="C54" s="43"/>
      <c r="D54" s="8">
        <f t="shared" si="5"/>
        <v>0</v>
      </c>
      <c r="E54" s="9">
        <f t="shared" si="7"/>
        <v>51</v>
      </c>
      <c r="F54" s="10" t="str">
        <f t="shared" si="6"/>
        <v/>
      </c>
      <c r="G54" s="10" t="str">
        <f t="shared" si="3"/>
        <v/>
      </c>
      <c r="H54" s="28"/>
      <c r="I54" s="28"/>
      <c r="J54" s="28"/>
      <c r="K54" s="28"/>
      <c r="L54" s="28"/>
      <c r="M54" s="28"/>
      <c r="N54" s="28"/>
      <c r="O54" s="28"/>
    </row>
    <row r="55" spans="1:15" hidden="1" x14ac:dyDescent="0.75">
      <c r="A55" s="7">
        <v>52</v>
      </c>
      <c r="B55" s="43"/>
      <c r="C55" s="43"/>
      <c r="D55" s="8">
        <f t="shared" si="5"/>
        <v>0</v>
      </c>
      <c r="E55" s="9">
        <f t="shared" si="7"/>
        <v>52</v>
      </c>
      <c r="F55" s="10" t="str">
        <f t="shared" si="6"/>
        <v/>
      </c>
      <c r="G55" s="10" t="str">
        <f t="shared" si="3"/>
        <v/>
      </c>
      <c r="H55" s="28"/>
      <c r="I55" s="28"/>
      <c r="J55" s="28"/>
      <c r="K55" s="28"/>
      <c r="L55" s="28"/>
      <c r="M55" s="28"/>
      <c r="N55" s="28"/>
      <c r="O55" s="28"/>
    </row>
    <row r="56" spans="1:15" hidden="1" x14ac:dyDescent="0.75">
      <c r="A56" s="7">
        <v>53</v>
      </c>
      <c r="B56" s="43"/>
      <c r="C56" s="43"/>
      <c r="D56" s="8">
        <f t="shared" si="5"/>
        <v>0</v>
      </c>
      <c r="E56" s="9">
        <f t="shared" si="7"/>
        <v>53</v>
      </c>
      <c r="F56" s="10" t="str">
        <f t="shared" si="6"/>
        <v/>
      </c>
      <c r="G56" s="10" t="str">
        <f t="shared" si="3"/>
        <v/>
      </c>
      <c r="H56" s="28"/>
      <c r="I56" s="28"/>
      <c r="J56" s="28"/>
      <c r="K56" s="28"/>
      <c r="L56" s="28"/>
      <c r="M56" s="28"/>
      <c r="N56" s="28"/>
      <c r="O56" s="28"/>
    </row>
    <row r="57" spans="1:15" hidden="1" x14ac:dyDescent="0.75">
      <c r="A57" s="7">
        <v>54</v>
      </c>
      <c r="B57" s="43"/>
      <c r="C57" s="43"/>
      <c r="D57" s="8">
        <f t="shared" si="5"/>
        <v>0</v>
      </c>
      <c r="E57" s="9">
        <f t="shared" si="7"/>
        <v>54</v>
      </c>
      <c r="F57" s="10" t="str">
        <f t="shared" si="6"/>
        <v/>
      </c>
      <c r="G57" s="10" t="str">
        <f t="shared" si="3"/>
        <v/>
      </c>
      <c r="H57" s="28"/>
      <c r="I57" s="28"/>
      <c r="J57" s="28"/>
      <c r="K57" s="28"/>
      <c r="L57" s="28"/>
      <c r="M57" s="28"/>
      <c r="N57" s="28"/>
      <c r="O57" s="28"/>
    </row>
    <row r="58" spans="1:15" hidden="1" x14ac:dyDescent="0.75">
      <c r="A58" s="7">
        <v>55</v>
      </c>
      <c r="B58" s="43"/>
      <c r="C58" s="43"/>
      <c r="D58" s="8">
        <f t="shared" si="5"/>
        <v>0</v>
      </c>
      <c r="E58" s="9">
        <f t="shared" si="7"/>
        <v>55</v>
      </c>
      <c r="F58" s="10" t="str">
        <f t="shared" si="6"/>
        <v/>
      </c>
      <c r="G58" s="10" t="str">
        <f t="shared" si="3"/>
        <v/>
      </c>
      <c r="H58" s="28"/>
      <c r="I58" s="28"/>
      <c r="J58" s="28"/>
      <c r="K58" s="28"/>
      <c r="L58" s="28"/>
      <c r="M58" s="28"/>
      <c r="N58" s="28"/>
      <c r="O58" s="28"/>
    </row>
    <row r="59" spans="1:15" hidden="1" x14ac:dyDescent="0.75">
      <c r="A59" s="7">
        <v>56</v>
      </c>
      <c r="B59" s="43"/>
      <c r="C59" s="43"/>
      <c r="D59" s="8">
        <f t="shared" si="5"/>
        <v>0</v>
      </c>
      <c r="E59" s="9">
        <f t="shared" si="7"/>
        <v>56</v>
      </c>
      <c r="F59" s="10" t="str">
        <f t="shared" si="6"/>
        <v/>
      </c>
      <c r="G59" s="10" t="str">
        <f t="shared" si="3"/>
        <v/>
      </c>
      <c r="H59" s="28"/>
      <c r="I59" s="28"/>
      <c r="J59" s="28"/>
      <c r="K59" s="28"/>
      <c r="L59" s="28"/>
      <c r="M59" s="28"/>
      <c r="N59" s="28"/>
      <c r="O59" s="28"/>
    </row>
    <row r="60" spans="1:15" hidden="1" x14ac:dyDescent="0.75">
      <c r="A60" s="7">
        <v>57</v>
      </c>
      <c r="B60" s="43"/>
      <c r="C60" s="43"/>
      <c r="D60" s="8">
        <f t="shared" si="5"/>
        <v>0</v>
      </c>
      <c r="E60" s="9">
        <f t="shared" si="7"/>
        <v>57</v>
      </c>
      <c r="F60" s="10" t="str">
        <f t="shared" si="6"/>
        <v/>
      </c>
      <c r="G60" s="10" t="str">
        <f t="shared" si="3"/>
        <v/>
      </c>
      <c r="H60" s="28"/>
      <c r="I60" s="28"/>
      <c r="J60" s="28"/>
      <c r="K60" s="28"/>
      <c r="L60" s="28"/>
      <c r="M60" s="28"/>
      <c r="N60" s="28"/>
      <c r="O60" s="28"/>
    </row>
    <row r="61" spans="1:15" hidden="1" x14ac:dyDescent="0.75">
      <c r="A61" s="7">
        <v>58</v>
      </c>
      <c r="B61" s="43"/>
      <c r="C61" s="43"/>
      <c r="D61" s="8">
        <f t="shared" si="5"/>
        <v>0</v>
      </c>
      <c r="E61" s="9">
        <f t="shared" si="7"/>
        <v>58</v>
      </c>
      <c r="F61" s="10" t="str">
        <f t="shared" si="6"/>
        <v/>
      </c>
      <c r="G61" s="10" t="str">
        <f t="shared" si="3"/>
        <v/>
      </c>
      <c r="H61" s="28"/>
      <c r="I61" s="28"/>
      <c r="J61" s="28"/>
      <c r="K61" s="28"/>
      <c r="L61" s="28"/>
      <c r="M61" s="28"/>
      <c r="N61" s="28"/>
      <c r="O61" s="28"/>
    </row>
    <row r="62" spans="1:15" hidden="1" x14ac:dyDescent="0.75">
      <c r="A62" s="7">
        <v>59</v>
      </c>
      <c r="B62" s="43"/>
      <c r="C62" s="43"/>
      <c r="D62" s="8">
        <f t="shared" si="5"/>
        <v>0</v>
      </c>
      <c r="E62" s="9">
        <f t="shared" si="7"/>
        <v>59</v>
      </c>
      <c r="F62" s="10" t="str">
        <f t="shared" si="6"/>
        <v/>
      </c>
      <c r="G62" s="10" t="str">
        <f t="shared" si="3"/>
        <v/>
      </c>
      <c r="H62" s="28"/>
      <c r="I62" s="28"/>
      <c r="J62" s="28"/>
      <c r="K62" s="28"/>
      <c r="L62" s="28"/>
      <c r="M62" s="28"/>
      <c r="N62" s="28"/>
      <c r="O62" s="28"/>
    </row>
    <row r="63" spans="1:15" hidden="1" x14ac:dyDescent="0.75">
      <c r="A63" s="7">
        <v>60</v>
      </c>
      <c r="B63" s="43"/>
      <c r="C63" s="43"/>
      <c r="D63" s="8">
        <f t="shared" si="5"/>
        <v>0</v>
      </c>
      <c r="E63" s="9">
        <f t="shared" si="7"/>
        <v>60</v>
      </c>
      <c r="F63" s="10" t="str">
        <f t="shared" si="6"/>
        <v/>
      </c>
      <c r="G63" s="10" t="str">
        <f t="shared" si="3"/>
        <v/>
      </c>
      <c r="H63" s="28"/>
      <c r="I63" s="28"/>
      <c r="J63" s="28"/>
      <c r="K63" s="28"/>
      <c r="L63" s="28"/>
      <c r="M63" s="28"/>
      <c r="N63" s="28"/>
      <c r="O63" s="28"/>
    </row>
    <row r="64" spans="1:15" hidden="1" x14ac:dyDescent="0.75">
      <c r="A64" s="7">
        <v>61</v>
      </c>
      <c r="B64" s="43"/>
      <c r="C64" s="43"/>
      <c r="D64" s="8">
        <f t="shared" si="5"/>
        <v>0</v>
      </c>
      <c r="E64" s="9">
        <f t="shared" si="7"/>
        <v>61</v>
      </c>
      <c r="F64" s="10" t="str">
        <f t="shared" si="6"/>
        <v/>
      </c>
      <c r="G64" s="10" t="str">
        <f t="shared" si="3"/>
        <v/>
      </c>
      <c r="H64" s="28"/>
      <c r="I64" s="28"/>
      <c r="J64" s="28"/>
      <c r="K64" s="28"/>
      <c r="L64" s="28"/>
      <c r="M64" s="28"/>
      <c r="N64" s="28"/>
      <c r="O64" s="28"/>
    </row>
    <row r="65" spans="1:15" hidden="1" x14ac:dyDescent="0.75">
      <c r="A65" s="7">
        <v>62</v>
      </c>
      <c r="B65" s="43"/>
      <c r="C65" s="43"/>
      <c r="D65" s="8">
        <f t="shared" si="5"/>
        <v>0</v>
      </c>
      <c r="E65" s="9">
        <f t="shared" si="7"/>
        <v>62</v>
      </c>
      <c r="F65" s="10" t="str">
        <f t="shared" si="6"/>
        <v/>
      </c>
      <c r="G65" s="10" t="str">
        <f t="shared" si="3"/>
        <v/>
      </c>
      <c r="H65" s="28"/>
      <c r="I65" s="28"/>
      <c r="J65" s="28"/>
      <c r="K65" s="28"/>
      <c r="L65" s="28"/>
      <c r="M65" s="28"/>
      <c r="N65" s="28"/>
      <c r="O65" s="28"/>
    </row>
    <row r="66" spans="1:15" hidden="1" x14ac:dyDescent="0.75">
      <c r="A66" s="7">
        <v>63</v>
      </c>
      <c r="B66" s="43"/>
      <c r="C66" s="43"/>
      <c r="D66" s="8">
        <f t="shared" si="5"/>
        <v>0</v>
      </c>
      <c r="E66" s="9">
        <f t="shared" si="7"/>
        <v>63</v>
      </c>
      <c r="F66" s="10" t="str">
        <f t="shared" si="6"/>
        <v/>
      </c>
      <c r="G66" s="10" t="str">
        <f t="shared" si="3"/>
        <v/>
      </c>
      <c r="H66" s="28"/>
      <c r="I66" s="28"/>
      <c r="J66" s="28"/>
      <c r="K66" s="28"/>
      <c r="L66" s="28"/>
      <c r="M66" s="28"/>
      <c r="N66" s="28"/>
      <c r="O66" s="28"/>
    </row>
    <row r="67" spans="1:15" hidden="1" x14ac:dyDescent="0.75">
      <c r="A67" s="7">
        <v>64</v>
      </c>
      <c r="B67" s="43"/>
      <c r="C67" s="43"/>
      <c r="D67" s="8">
        <f t="shared" si="5"/>
        <v>0</v>
      </c>
      <c r="E67" s="9">
        <f t="shared" si="7"/>
        <v>64</v>
      </c>
      <c r="F67" s="10" t="str">
        <f t="shared" si="6"/>
        <v/>
      </c>
      <c r="G67" s="10" t="str">
        <f t="shared" si="3"/>
        <v/>
      </c>
      <c r="H67" s="28"/>
      <c r="I67" s="28"/>
      <c r="J67" s="28"/>
      <c r="K67" s="28"/>
      <c r="L67" s="28"/>
      <c r="M67" s="28"/>
      <c r="N67" s="28"/>
      <c r="O67" s="28"/>
    </row>
    <row r="68" spans="1:15" hidden="1" x14ac:dyDescent="0.75">
      <c r="A68" s="7">
        <v>65</v>
      </c>
      <c r="B68" s="43"/>
      <c r="C68" s="43"/>
      <c r="D68" s="8">
        <f t="shared" ref="D68:D99" si="8">IF(ISBLANK(C68),0,B68-C68)</f>
        <v>0</v>
      </c>
      <c r="E68" s="9">
        <f t="shared" si="7"/>
        <v>65</v>
      </c>
      <c r="F68" s="10" t="str">
        <f t="shared" ref="F68:F99" si="9">IF($K$13&lt;E68,"",D68)</f>
        <v/>
      </c>
      <c r="G68" s="10" t="str">
        <f t="shared" si="3"/>
        <v/>
      </c>
      <c r="H68" s="28"/>
      <c r="I68" s="28"/>
      <c r="J68" s="28"/>
      <c r="K68" s="28"/>
      <c r="L68" s="28"/>
      <c r="M68" s="28"/>
      <c r="N68" s="28"/>
      <c r="O68" s="28"/>
    </row>
    <row r="69" spans="1:15" hidden="1" x14ac:dyDescent="0.75">
      <c r="A69" s="7">
        <v>66</v>
      </c>
      <c r="B69" s="43"/>
      <c r="C69" s="43"/>
      <c r="D69" s="8">
        <f t="shared" si="8"/>
        <v>0</v>
      </c>
      <c r="E69" s="9">
        <f t="shared" ref="E69:E100" si="10">E68+1</f>
        <v>66</v>
      </c>
      <c r="F69" s="10" t="str">
        <f t="shared" si="9"/>
        <v/>
      </c>
      <c r="G69" s="10" t="str">
        <f t="shared" ref="G69:G132" si="11">IF(ISBLANK(C69),"",IF($K$13&lt;E69,"",ROUNDUP(D69*$K$15,0)))</f>
        <v/>
      </c>
      <c r="H69" s="28"/>
      <c r="I69" s="28"/>
      <c r="J69" s="28"/>
      <c r="K69" s="28"/>
      <c r="L69" s="28"/>
      <c r="M69" s="28"/>
      <c r="N69" s="28"/>
      <c r="O69" s="28"/>
    </row>
    <row r="70" spans="1:15" hidden="1" x14ac:dyDescent="0.75">
      <c r="A70" s="7">
        <v>67</v>
      </c>
      <c r="B70" s="43"/>
      <c r="C70" s="43"/>
      <c r="D70" s="8">
        <f t="shared" si="8"/>
        <v>0</v>
      </c>
      <c r="E70" s="9">
        <f t="shared" si="10"/>
        <v>67</v>
      </c>
      <c r="F70" s="10" t="str">
        <f t="shared" si="9"/>
        <v/>
      </c>
      <c r="G70" s="10" t="str">
        <f t="shared" si="11"/>
        <v/>
      </c>
      <c r="H70" s="28"/>
      <c r="I70" s="28"/>
      <c r="J70" s="28"/>
      <c r="K70" s="28"/>
      <c r="L70" s="28"/>
      <c r="M70" s="28"/>
      <c r="N70" s="28"/>
      <c r="O70" s="28"/>
    </row>
    <row r="71" spans="1:15" hidden="1" x14ac:dyDescent="0.75">
      <c r="A71" s="7">
        <v>68</v>
      </c>
      <c r="B71" s="43"/>
      <c r="C71" s="43"/>
      <c r="D71" s="8">
        <f t="shared" si="8"/>
        <v>0</v>
      </c>
      <c r="E71" s="9">
        <f t="shared" si="10"/>
        <v>68</v>
      </c>
      <c r="F71" s="10" t="str">
        <f t="shared" si="9"/>
        <v/>
      </c>
      <c r="G71" s="10" t="str">
        <f t="shared" si="11"/>
        <v/>
      </c>
      <c r="H71" s="28"/>
      <c r="I71" s="28"/>
      <c r="J71" s="28"/>
      <c r="K71" s="28"/>
      <c r="L71" s="28"/>
      <c r="M71" s="28"/>
      <c r="N71" s="28"/>
      <c r="O71" s="28"/>
    </row>
    <row r="72" spans="1:15" hidden="1" x14ac:dyDescent="0.75">
      <c r="A72" s="7">
        <v>69</v>
      </c>
      <c r="B72" s="43"/>
      <c r="C72" s="43"/>
      <c r="D72" s="8">
        <f t="shared" si="8"/>
        <v>0</v>
      </c>
      <c r="E72" s="9">
        <f t="shared" si="10"/>
        <v>69</v>
      </c>
      <c r="F72" s="10" t="str">
        <f t="shared" si="9"/>
        <v/>
      </c>
      <c r="G72" s="10" t="str">
        <f t="shared" si="11"/>
        <v/>
      </c>
      <c r="H72" s="28"/>
      <c r="I72" s="28"/>
      <c r="J72" s="28"/>
      <c r="K72" s="28"/>
      <c r="L72" s="28"/>
      <c r="M72" s="28"/>
      <c r="N72" s="28"/>
      <c r="O72" s="28"/>
    </row>
    <row r="73" spans="1:15" hidden="1" x14ac:dyDescent="0.75">
      <c r="A73" s="7">
        <v>70</v>
      </c>
      <c r="B73" s="43"/>
      <c r="C73" s="43"/>
      <c r="D73" s="8">
        <f t="shared" si="8"/>
        <v>0</v>
      </c>
      <c r="E73" s="9">
        <f t="shared" si="10"/>
        <v>70</v>
      </c>
      <c r="F73" s="10" t="str">
        <f t="shared" si="9"/>
        <v/>
      </c>
      <c r="G73" s="10" t="str">
        <f t="shared" si="11"/>
        <v/>
      </c>
      <c r="H73" s="28"/>
      <c r="I73" s="28"/>
      <c r="J73" s="28"/>
      <c r="K73" s="28"/>
      <c r="L73" s="28"/>
      <c r="M73" s="28"/>
      <c r="N73" s="28"/>
      <c r="O73" s="28"/>
    </row>
    <row r="74" spans="1:15" hidden="1" x14ac:dyDescent="0.75">
      <c r="A74" s="7">
        <v>71</v>
      </c>
      <c r="B74" s="43"/>
      <c r="C74" s="43"/>
      <c r="D74" s="8">
        <f t="shared" si="8"/>
        <v>0</v>
      </c>
      <c r="E74" s="9">
        <f t="shared" si="10"/>
        <v>71</v>
      </c>
      <c r="F74" s="10" t="str">
        <f t="shared" si="9"/>
        <v/>
      </c>
      <c r="G74" s="10" t="str">
        <f t="shared" si="11"/>
        <v/>
      </c>
      <c r="H74" s="28"/>
      <c r="I74" s="28"/>
      <c r="J74" s="28"/>
      <c r="K74" s="28"/>
      <c r="L74" s="28"/>
      <c r="M74" s="28"/>
      <c r="N74" s="28"/>
      <c r="O74" s="28"/>
    </row>
    <row r="75" spans="1:15" hidden="1" x14ac:dyDescent="0.75">
      <c r="A75" s="7">
        <v>72</v>
      </c>
      <c r="B75" s="43"/>
      <c r="C75" s="43"/>
      <c r="D75" s="8">
        <f t="shared" si="8"/>
        <v>0</v>
      </c>
      <c r="E75" s="9">
        <f t="shared" si="10"/>
        <v>72</v>
      </c>
      <c r="F75" s="10" t="str">
        <f t="shared" si="9"/>
        <v/>
      </c>
      <c r="G75" s="10" t="str">
        <f t="shared" si="11"/>
        <v/>
      </c>
      <c r="H75" s="28"/>
      <c r="I75" s="28"/>
      <c r="J75" s="28"/>
      <c r="K75" s="28"/>
      <c r="L75" s="28"/>
      <c r="M75" s="28"/>
      <c r="N75" s="28"/>
      <c r="O75" s="28"/>
    </row>
    <row r="76" spans="1:15" hidden="1" x14ac:dyDescent="0.75">
      <c r="A76" s="7">
        <v>73</v>
      </c>
      <c r="B76" s="43"/>
      <c r="C76" s="43"/>
      <c r="D76" s="8">
        <f t="shared" si="8"/>
        <v>0</v>
      </c>
      <c r="E76" s="9">
        <f t="shared" si="10"/>
        <v>73</v>
      </c>
      <c r="F76" s="10" t="str">
        <f t="shared" si="9"/>
        <v/>
      </c>
      <c r="G76" s="10" t="str">
        <f t="shared" si="11"/>
        <v/>
      </c>
      <c r="H76" s="28"/>
      <c r="I76" s="28"/>
      <c r="J76" s="28"/>
      <c r="K76" s="28"/>
      <c r="L76" s="28"/>
      <c r="M76" s="28"/>
      <c r="N76" s="28"/>
      <c r="O76" s="28"/>
    </row>
    <row r="77" spans="1:15" hidden="1" x14ac:dyDescent="0.75">
      <c r="A77" s="7">
        <v>74</v>
      </c>
      <c r="B77" s="43"/>
      <c r="C77" s="43"/>
      <c r="D77" s="8">
        <f t="shared" si="8"/>
        <v>0</v>
      </c>
      <c r="E77" s="9">
        <f t="shared" si="10"/>
        <v>74</v>
      </c>
      <c r="F77" s="10" t="str">
        <f t="shared" si="9"/>
        <v/>
      </c>
      <c r="G77" s="10" t="str">
        <f t="shared" si="11"/>
        <v/>
      </c>
      <c r="H77" s="28"/>
      <c r="I77" s="28"/>
      <c r="J77" s="28"/>
      <c r="K77" s="28"/>
      <c r="L77" s="28"/>
      <c r="M77" s="28"/>
      <c r="N77" s="28"/>
      <c r="O77" s="28"/>
    </row>
    <row r="78" spans="1:15" hidden="1" x14ac:dyDescent="0.75">
      <c r="A78" s="7">
        <v>75</v>
      </c>
      <c r="B78" s="43"/>
      <c r="C78" s="43"/>
      <c r="D78" s="8">
        <f t="shared" si="8"/>
        <v>0</v>
      </c>
      <c r="E78" s="9">
        <f t="shared" si="10"/>
        <v>75</v>
      </c>
      <c r="F78" s="10" t="str">
        <f t="shared" si="9"/>
        <v/>
      </c>
      <c r="G78" s="10" t="str">
        <f t="shared" si="11"/>
        <v/>
      </c>
      <c r="H78" s="28"/>
      <c r="I78" s="28"/>
      <c r="J78" s="28"/>
      <c r="K78" s="28"/>
      <c r="L78" s="28"/>
      <c r="M78" s="28"/>
      <c r="N78" s="28"/>
      <c r="O78" s="28"/>
    </row>
    <row r="79" spans="1:15" hidden="1" x14ac:dyDescent="0.75">
      <c r="A79" s="7">
        <v>76</v>
      </c>
      <c r="B79" s="43"/>
      <c r="C79" s="43"/>
      <c r="D79" s="8">
        <f t="shared" si="8"/>
        <v>0</v>
      </c>
      <c r="E79" s="9">
        <f t="shared" si="10"/>
        <v>76</v>
      </c>
      <c r="F79" s="10" t="str">
        <f t="shared" si="9"/>
        <v/>
      </c>
      <c r="G79" s="10" t="str">
        <f t="shared" si="11"/>
        <v/>
      </c>
      <c r="H79" s="28"/>
      <c r="I79" s="28"/>
      <c r="J79" s="28"/>
      <c r="K79" s="28"/>
      <c r="L79" s="28"/>
      <c r="M79" s="28"/>
      <c r="N79" s="28"/>
      <c r="O79" s="28"/>
    </row>
    <row r="80" spans="1:15" hidden="1" x14ac:dyDescent="0.75">
      <c r="A80" s="7">
        <v>77</v>
      </c>
      <c r="B80" s="43"/>
      <c r="C80" s="43"/>
      <c r="D80" s="8">
        <f t="shared" si="8"/>
        <v>0</v>
      </c>
      <c r="E80" s="9">
        <f t="shared" si="10"/>
        <v>77</v>
      </c>
      <c r="F80" s="10" t="str">
        <f t="shared" si="9"/>
        <v/>
      </c>
      <c r="G80" s="10" t="str">
        <f t="shared" si="11"/>
        <v/>
      </c>
      <c r="H80" s="28"/>
      <c r="I80" s="28"/>
      <c r="J80" s="28"/>
      <c r="K80" s="28"/>
      <c r="L80" s="28"/>
      <c r="M80" s="28"/>
      <c r="N80" s="28"/>
      <c r="O80" s="28"/>
    </row>
    <row r="81" spans="1:15" hidden="1" x14ac:dyDescent="0.75">
      <c r="A81" s="7">
        <v>78</v>
      </c>
      <c r="B81" s="43"/>
      <c r="C81" s="43"/>
      <c r="D81" s="8">
        <f t="shared" si="8"/>
        <v>0</v>
      </c>
      <c r="E81" s="9">
        <f t="shared" si="10"/>
        <v>78</v>
      </c>
      <c r="F81" s="10" t="str">
        <f t="shared" si="9"/>
        <v/>
      </c>
      <c r="G81" s="10" t="str">
        <f t="shared" si="11"/>
        <v/>
      </c>
      <c r="H81" s="28"/>
      <c r="I81" s="28"/>
      <c r="J81" s="28"/>
      <c r="K81" s="28"/>
      <c r="L81" s="28"/>
      <c r="M81" s="28"/>
      <c r="N81" s="28"/>
      <c r="O81" s="28"/>
    </row>
    <row r="82" spans="1:15" hidden="1" x14ac:dyDescent="0.75">
      <c r="A82" s="7">
        <v>79</v>
      </c>
      <c r="B82" s="43"/>
      <c r="C82" s="43"/>
      <c r="D82" s="8">
        <f t="shared" si="8"/>
        <v>0</v>
      </c>
      <c r="E82" s="9">
        <f t="shared" si="10"/>
        <v>79</v>
      </c>
      <c r="F82" s="10" t="str">
        <f t="shared" si="9"/>
        <v/>
      </c>
      <c r="G82" s="10" t="str">
        <f t="shared" si="11"/>
        <v/>
      </c>
      <c r="H82" s="28"/>
      <c r="I82" s="28"/>
      <c r="J82" s="28"/>
      <c r="K82" s="28"/>
      <c r="L82" s="28"/>
      <c r="M82" s="28"/>
      <c r="N82" s="28"/>
      <c r="O82" s="28"/>
    </row>
    <row r="83" spans="1:15" hidden="1" x14ac:dyDescent="0.75">
      <c r="A83" s="7">
        <v>80</v>
      </c>
      <c r="B83" s="43"/>
      <c r="C83" s="43"/>
      <c r="D83" s="8">
        <f t="shared" si="8"/>
        <v>0</v>
      </c>
      <c r="E83" s="9">
        <f t="shared" si="10"/>
        <v>80</v>
      </c>
      <c r="F83" s="10" t="str">
        <f t="shared" si="9"/>
        <v/>
      </c>
      <c r="G83" s="10" t="str">
        <f t="shared" si="11"/>
        <v/>
      </c>
      <c r="H83" s="28"/>
      <c r="I83" s="28"/>
      <c r="J83" s="28"/>
      <c r="K83" s="28"/>
      <c r="L83" s="28"/>
      <c r="M83" s="28"/>
      <c r="N83" s="28"/>
      <c r="O83" s="28"/>
    </row>
    <row r="84" spans="1:15" hidden="1" x14ac:dyDescent="0.75">
      <c r="A84" s="7">
        <v>81</v>
      </c>
      <c r="B84" s="43"/>
      <c r="C84" s="43"/>
      <c r="D84" s="8">
        <f t="shared" si="8"/>
        <v>0</v>
      </c>
      <c r="E84" s="9">
        <f t="shared" si="10"/>
        <v>81</v>
      </c>
      <c r="F84" s="10" t="str">
        <f t="shared" si="9"/>
        <v/>
      </c>
      <c r="G84" s="10" t="str">
        <f t="shared" si="11"/>
        <v/>
      </c>
      <c r="H84" s="28"/>
      <c r="I84" s="28"/>
      <c r="J84" s="28"/>
      <c r="K84" s="28"/>
      <c r="L84" s="28"/>
      <c r="M84" s="28"/>
      <c r="N84" s="28"/>
      <c r="O84" s="28"/>
    </row>
    <row r="85" spans="1:15" hidden="1" x14ac:dyDescent="0.75">
      <c r="A85" s="7">
        <v>82</v>
      </c>
      <c r="B85" s="43"/>
      <c r="C85" s="43"/>
      <c r="D85" s="8">
        <f t="shared" si="8"/>
        <v>0</v>
      </c>
      <c r="E85" s="9">
        <f t="shared" si="10"/>
        <v>82</v>
      </c>
      <c r="F85" s="10" t="str">
        <f t="shared" si="9"/>
        <v/>
      </c>
      <c r="G85" s="10" t="str">
        <f t="shared" si="11"/>
        <v/>
      </c>
      <c r="H85" s="28"/>
      <c r="I85" s="28"/>
      <c r="J85" s="28"/>
      <c r="K85" s="28"/>
      <c r="L85" s="28"/>
      <c r="M85" s="28"/>
      <c r="N85" s="28"/>
      <c r="O85" s="28"/>
    </row>
    <row r="86" spans="1:15" hidden="1" x14ac:dyDescent="0.75">
      <c r="A86" s="7">
        <v>83</v>
      </c>
      <c r="B86" s="43"/>
      <c r="C86" s="43"/>
      <c r="D86" s="8">
        <f t="shared" si="8"/>
        <v>0</v>
      </c>
      <c r="E86" s="9">
        <f t="shared" si="10"/>
        <v>83</v>
      </c>
      <c r="F86" s="10" t="str">
        <f t="shared" si="9"/>
        <v/>
      </c>
      <c r="G86" s="10" t="str">
        <f t="shared" si="11"/>
        <v/>
      </c>
      <c r="H86" s="28"/>
      <c r="I86" s="28"/>
      <c r="J86" s="28"/>
      <c r="K86" s="28"/>
      <c r="L86" s="28"/>
      <c r="M86" s="28"/>
      <c r="N86" s="28"/>
      <c r="O86" s="28"/>
    </row>
    <row r="87" spans="1:15" hidden="1" x14ac:dyDescent="0.75">
      <c r="A87" s="7">
        <v>84</v>
      </c>
      <c r="B87" s="43"/>
      <c r="C87" s="43"/>
      <c r="D87" s="8">
        <f t="shared" si="8"/>
        <v>0</v>
      </c>
      <c r="E87" s="9">
        <f t="shared" si="10"/>
        <v>84</v>
      </c>
      <c r="F87" s="10" t="str">
        <f t="shared" si="9"/>
        <v/>
      </c>
      <c r="G87" s="10" t="str">
        <f t="shared" si="11"/>
        <v/>
      </c>
      <c r="H87" s="28"/>
      <c r="I87" s="28"/>
      <c r="J87" s="28"/>
      <c r="K87" s="28"/>
      <c r="L87" s="28"/>
      <c r="M87" s="28"/>
      <c r="N87" s="28"/>
      <c r="O87" s="28"/>
    </row>
    <row r="88" spans="1:15" hidden="1" x14ac:dyDescent="0.75">
      <c r="A88" s="7">
        <v>85</v>
      </c>
      <c r="B88" s="43"/>
      <c r="C88" s="43"/>
      <c r="D88" s="8">
        <f t="shared" si="8"/>
        <v>0</v>
      </c>
      <c r="E88" s="9">
        <f t="shared" si="10"/>
        <v>85</v>
      </c>
      <c r="F88" s="10" t="str">
        <f t="shared" si="9"/>
        <v/>
      </c>
      <c r="G88" s="10" t="str">
        <f t="shared" si="11"/>
        <v/>
      </c>
      <c r="H88" s="28"/>
      <c r="I88" s="28"/>
      <c r="J88" s="28"/>
      <c r="K88" s="28"/>
      <c r="L88" s="28"/>
      <c r="M88" s="28"/>
      <c r="N88" s="28"/>
      <c r="O88" s="28"/>
    </row>
    <row r="89" spans="1:15" hidden="1" x14ac:dyDescent="0.75">
      <c r="A89" s="7">
        <v>86</v>
      </c>
      <c r="B89" s="43"/>
      <c r="C89" s="43"/>
      <c r="D89" s="8">
        <f t="shared" si="8"/>
        <v>0</v>
      </c>
      <c r="E89" s="9">
        <f t="shared" si="10"/>
        <v>86</v>
      </c>
      <c r="F89" s="10" t="str">
        <f t="shared" si="9"/>
        <v/>
      </c>
      <c r="G89" s="10" t="str">
        <f t="shared" si="11"/>
        <v/>
      </c>
      <c r="H89" s="28"/>
      <c r="I89" s="28"/>
      <c r="J89" s="28"/>
      <c r="K89" s="28"/>
      <c r="L89" s="28"/>
      <c r="M89" s="28"/>
      <c r="N89" s="28"/>
      <c r="O89" s="28"/>
    </row>
    <row r="90" spans="1:15" hidden="1" x14ac:dyDescent="0.75">
      <c r="A90" s="7">
        <v>87</v>
      </c>
      <c r="B90" s="43"/>
      <c r="C90" s="43"/>
      <c r="D90" s="8">
        <f t="shared" si="8"/>
        <v>0</v>
      </c>
      <c r="E90" s="9">
        <f t="shared" si="10"/>
        <v>87</v>
      </c>
      <c r="F90" s="10" t="str">
        <f t="shared" si="9"/>
        <v/>
      </c>
      <c r="G90" s="10" t="str">
        <f t="shared" si="11"/>
        <v/>
      </c>
      <c r="H90" s="28"/>
      <c r="I90" s="28"/>
      <c r="J90" s="28"/>
      <c r="K90" s="28"/>
      <c r="L90" s="28"/>
      <c r="M90" s="28"/>
      <c r="N90" s="28"/>
      <c r="O90" s="28"/>
    </row>
    <row r="91" spans="1:15" hidden="1" x14ac:dyDescent="0.75">
      <c r="A91" s="7">
        <v>88</v>
      </c>
      <c r="B91" s="43"/>
      <c r="C91" s="43"/>
      <c r="D91" s="8">
        <f t="shared" si="8"/>
        <v>0</v>
      </c>
      <c r="E91" s="9">
        <f t="shared" si="10"/>
        <v>88</v>
      </c>
      <c r="F91" s="10" t="str">
        <f t="shared" si="9"/>
        <v/>
      </c>
      <c r="G91" s="10" t="str">
        <f t="shared" si="11"/>
        <v/>
      </c>
      <c r="H91" s="28"/>
      <c r="I91" s="28"/>
      <c r="J91" s="28"/>
      <c r="K91" s="28"/>
      <c r="L91" s="28"/>
      <c r="M91" s="28"/>
      <c r="N91" s="28"/>
      <c r="O91" s="28"/>
    </row>
    <row r="92" spans="1:15" hidden="1" x14ac:dyDescent="0.75">
      <c r="A92" s="7">
        <v>89</v>
      </c>
      <c r="B92" s="43"/>
      <c r="C92" s="43"/>
      <c r="D92" s="8">
        <f t="shared" si="8"/>
        <v>0</v>
      </c>
      <c r="E92" s="9">
        <f t="shared" si="10"/>
        <v>89</v>
      </c>
      <c r="F92" s="10" t="str">
        <f t="shared" si="9"/>
        <v/>
      </c>
      <c r="G92" s="10" t="str">
        <f t="shared" si="11"/>
        <v/>
      </c>
      <c r="H92" s="28"/>
      <c r="I92" s="28"/>
      <c r="J92" s="28"/>
      <c r="K92" s="28"/>
      <c r="L92" s="28"/>
      <c r="M92" s="28"/>
      <c r="N92" s="28"/>
      <c r="O92" s="28"/>
    </row>
    <row r="93" spans="1:15" hidden="1" x14ac:dyDescent="0.75">
      <c r="A93" s="7">
        <v>90</v>
      </c>
      <c r="B93" s="43"/>
      <c r="C93" s="43"/>
      <c r="D93" s="8">
        <f t="shared" si="8"/>
        <v>0</v>
      </c>
      <c r="E93" s="9">
        <f t="shared" si="10"/>
        <v>90</v>
      </c>
      <c r="F93" s="10" t="str">
        <f t="shared" si="9"/>
        <v/>
      </c>
      <c r="G93" s="10" t="str">
        <f t="shared" si="11"/>
        <v/>
      </c>
      <c r="H93" s="28"/>
      <c r="I93" s="28"/>
      <c r="J93" s="28"/>
      <c r="K93" s="28"/>
      <c r="L93" s="28"/>
      <c r="M93" s="28"/>
      <c r="N93" s="28"/>
      <c r="O93" s="28"/>
    </row>
    <row r="94" spans="1:15" hidden="1" x14ac:dyDescent="0.75">
      <c r="A94" s="7">
        <v>91</v>
      </c>
      <c r="B94" s="43"/>
      <c r="C94" s="43"/>
      <c r="D94" s="8">
        <f t="shared" si="8"/>
        <v>0</v>
      </c>
      <c r="E94" s="9">
        <f t="shared" si="10"/>
        <v>91</v>
      </c>
      <c r="F94" s="10" t="str">
        <f t="shared" si="9"/>
        <v/>
      </c>
      <c r="G94" s="10" t="str">
        <f t="shared" si="11"/>
        <v/>
      </c>
      <c r="H94" s="28"/>
      <c r="I94" s="28"/>
      <c r="J94" s="28"/>
      <c r="K94" s="28"/>
      <c r="L94" s="28"/>
      <c r="M94" s="28"/>
      <c r="N94" s="28"/>
      <c r="O94" s="28"/>
    </row>
    <row r="95" spans="1:15" hidden="1" x14ac:dyDescent="0.75">
      <c r="A95" s="7">
        <v>92</v>
      </c>
      <c r="B95" s="43"/>
      <c r="C95" s="43"/>
      <c r="D95" s="8">
        <f t="shared" si="8"/>
        <v>0</v>
      </c>
      <c r="E95" s="9">
        <f t="shared" si="10"/>
        <v>92</v>
      </c>
      <c r="F95" s="10" t="str">
        <f t="shared" si="9"/>
        <v/>
      </c>
      <c r="G95" s="10" t="str">
        <f t="shared" si="11"/>
        <v/>
      </c>
      <c r="H95" s="28"/>
      <c r="I95" s="28"/>
      <c r="J95" s="28"/>
      <c r="K95" s="28"/>
      <c r="L95" s="28"/>
      <c r="M95" s="28"/>
      <c r="N95" s="28"/>
      <c r="O95" s="28"/>
    </row>
    <row r="96" spans="1:15" hidden="1" x14ac:dyDescent="0.75">
      <c r="A96" s="7">
        <v>93</v>
      </c>
      <c r="B96" s="43"/>
      <c r="C96" s="43"/>
      <c r="D96" s="8">
        <f t="shared" si="8"/>
        <v>0</v>
      </c>
      <c r="E96" s="9">
        <f t="shared" si="10"/>
        <v>93</v>
      </c>
      <c r="F96" s="10" t="str">
        <f t="shared" si="9"/>
        <v/>
      </c>
      <c r="G96" s="10" t="str">
        <f t="shared" si="11"/>
        <v/>
      </c>
      <c r="H96" s="28"/>
      <c r="I96" s="28"/>
      <c r="J96" s="28"/>
      <c r="K96" s="28"/>
      <c r="L96" s="28"/>
      <c r="M96" s="28"/>
      <c r="N96" s="28"/>
      <c r="O96" s="28"/>
    </row>
    <row r="97" spans="1:15" hidden="1" x14ac:dyDescent="0.75">
      <c r="A97" s="7">
        <v>94</v>
      </c>
      <c r="B97" s="43"/>
      <c r="C97" s="43"/>
      <c r="D97" s="8">
        <f t="shared" si="8"/>
        <v>0</v>
      </c>
      <c r="E97" s="9">
        <f t="shared" si="10"/>
        <v>94</v>
      </c>
      <c r="F97" s="10" t="str">
        <f t="shared" si="9"/>
        <v/>
      </c>
      <c r="G97" s="10" t="str">
        <f t="shared" si="11"/>
        <v/>
      </c>
      <c r="H97" s="28"/>
      <c r="I97" s="28"/>
      <c r="J97" s="28"/>
      <c r="K97" s="28"/>
      <c r="L97" s="28"/>
      <c r="M97" s="28"/>
      <c r="N97" s="28"/>
      <c r="O97" s="28"/>
    </row>
    <row r="98" spans="1:15" hidden="1" x14ac:dyDescent="0.75">
      <c r="A98" s="7">
        <v>95</v>
      </c>
      <c r="B98" s="43"/>
      <c r="C98" s="43"/>
      <c r="D98" s="8">
        <f t="shared" si="8"/>
        <v>0</v>
      </c>
      <c r="E98" s="9">
        <f t="shared" si="10"/>
        <v>95</v>
      </c>
      <c r="F98" s="10" t="str">
        <f t="shared" si="9"/>
        <v/>
      </c>
      <c r="G98" s="10" t="str">
        <f t="shared" si="11"/>
        <v/>
      </c>
      <c r="H98" s="28"/>
      <c r="I98" s="28"/>
      <c r="J98" s="28"/>
      <c r="K98" s="28"/>
      <c r="L98" s="28"/>
      <c r="M98" s="28"/>
      <c r="N98" s="28"/>
      <c r="O98" s="28"/>
    </row>
    <row r="99" spans="1:15" hidden="1" x14ac:dyDescent="0.75">
      <c r="A99" s="7">
        <v>96</v>
      </c>
      <c r="B99" s="43"/>
      <c r="C99" s="43"/>
      <c r="D99" s="8">
        <f t="shared" si="8"/>
        <v>0</v>
      </c>
      <c r="E99" s="9">
        <f t="shared" si="10"/>
        <v>96</v>
      </c>
      <c r="F99" s="10" t="str">
        <f t="shared" si="9"/>
        <v/>
      </c>
      <c r="G99" s="10" t="str">
        <f t="shared" si="11"/>
        <v/>
      </c>
      <c r="H99" s="28"/>
      <c r="I99" s="28"/>
      <c r="J99" s="28"/>
      <c r="K99" s="28"/>
      <c r="L99" s="28"/>
      <c r="M99" s="28"/>
      <c r="N99" s="28"/>
      <c r="O99" s="28"/>
    </row>
    <row r="100" spans="1:15" hidden="1" x14ac:dyDescent="0.75">
      <c r="A100" s="7">
        <v>97</v>
      </c>
      <c r="B100" s="43"/>
      <c r="C100" s="43"/>
      <c r="D100" s="8">
        <f t="shared" ref="D100:D131" si="12">IF(ISBLANK(C100),0,B100-C100)</f>
        <v>0</v>
      </c>
      <c r="E100" s="9">
        <f t="shared" si="10"/>
        <v>97</v>
      </c>
      <c r="F100" s="10" t="str">
        <f t="shared" ref="F100:F131" si="13">IF($K$13&lt;E100,"",D100)</f>
        <v/>
      </c>
      <c r="G100" s="10" t="str">
        <f t="shared" si="11"/>
        <v/>
      </c>
      <c r="H100" s="28"/>
      <c r="I100" s="28"/>
      <c r="J100" s="28"/>
      <c r="K100" s="28"/>
      <c r="L100" s="28"/>
      <c r="M100" s="28"/>
      <c r="N100" s="28"/>
      <c r="O100" s="28"/>
    </row>
    <row r="101" spans="1:15" hidden="1" x14ac:dyDescent="0.75">
      <c r="A101" s="7">
        <v>98</v>
      </c>
      <c r="B101" s="43"/>
      <c r="C101" s="43"/>
      <c r="D101" s="8">
        <f t="shared" si="12"/>
        <v>0</v>
      </c>
      <c r="E101" s="9">
        <f t="shared" ref="E101:E132" si="14">E100+1</f>
        <v>98</v>
      </c>
      <c r="F101" s="10" t="str">
        <f t="shared" si="13"/>
        <v/>
      </c>
      <c r="G101" s="10" t="str">
        <f t="shared" si="11"/>
        <v/>
      </c>
      <c r="H101" s="28"/>
      <c r="I101" s="28"/>
      <c r="J101" s="28"/>
      <c r="K101" s="28"/>
      <c r="L101" s="28"/>
      <c r="M101" s="28"/>
      <c r="N101" s="28"/>
      <c r="O101" s="28"/>
    </row>
    <row r="102" spans="1:15" hidden="1" x14ac:dyDescent="0.75">
      <c r="A102" s="7">
        <v>99</v>
      </c>
      <c r="B102" s="43"/>
      <c r="C102" s="43"/>
      <c r="D102" s="8">
        <f t="shared" si="12"/>
        <v>0</v>
      </c>
      <c r="E102" s="9">
        <f t="shared" si="14"/>
        <v>99</v>
      </c>
      <c r="F102" s="10" t="str">
        <f t="shared" si="13"/>
        <v/>
      </c>
      <c r="G102" s="10" t="str">
        <f t="shared" si="11"/>
        <v/>
      </c>
      <c r="H102" s="28"/>
      <c r="I102" s="28"/>
      <c r="J102" s="28"/>
      <c r="K102" s="28"/>
      <c r="L102" s="28"/>
      <c r="M102" s="28"/>
      <c r="N102" s="28"/>
      <c r="O102" s="28"/>
    </row>
    <row r="103" spans="1:15" hidden="1" x14ac:dyDescent="0.75">
      <c r="A103" s="7">
        <v>100</v>
      </c>
      <c r="B103" s="43"/>
      <c r="C103" s="43"/>
      <c r="D103" s="8">
        <f t="shared" si="12"/>
        <v>0</v>
      </c>
      <c r="E103" s="9">
        <f t="shared" si="14"/>
        <v>100</v>
      </c>
      <c r="F103" s="10" t="str">
        <f t="shared" si="13"/>
        <v/>
      </c>
      <c r="G103" s="10" t="str">
        <f t="shared" si="11"/>
        <v/>
      </c>
      <c r="H103" s="28"/>
      <c r="I103" s="28"/>
      <c r="J103" s="28"/>
      <c r="K103" s="28"/>
      <c r="L103" s="28"/>
      <c r="M103" s="28"/>
      <c r="N103" s="28"/>
      <c r="O103" s="28"/>
    </row>
    <row r="104" spans="1:15" hidden="1" x14ac:dyDescent="0.75">
      <c r="A104" s="7">
        <v>101</v>
      </c>
      <c r="B104" s="43"/>
      <c r="C104" s="43"/>
      <c r="D104" s="8">
        <f t="shared" si="12"/>
        <v>0</v>
      </c>
      <c r="E104" s="9">
        <f t="shared" si="14"/>
        <v>101</v>
      </c>
      <c r="F104" s="10" t="str">
        <f t="shared" si="13"/>
        <v/>
      </c>
      <c r="G104" s="10" t="str">
        <f t="shared" si="11"/>
        <v/>
      </c>
      <c r="H104" s="28"/>
      <c r="I104" s="28"/>
      <c r="J104" s="28"/>
      <c r="K104" s="28"/>
      <c r="L104" s="28"/>
      <c r="M104" s="28"/>
      <c r="N104" s="28"/>
      <c r="O104" s="28"/>
    </row>
    <row r="105" spans="1:15" hidden="1" x14ac:dyDescent="0.75">
      <c r="A105" s="7">
        <v>102</v>
      </c>
      <c r="B105" s="43"/>
      <c r="C105" s="43"/>
      <c r="D105" s="8">
        <f t="shared" si="12"/>
        <v>0</v>
      </c>
      <c r="E105" s="9">
        <f t="shared" si="14"/>
        <v>102</v>
      </c>
      <c r="F105" s="10" t="str">
        <f t="shared" si="13"/>
        <v/>
      </c>
      <c r="G105" s="10" t="str">
        <f t="shared" si="11"/>
        <v/>
      </c>
      <c r="H105" s="28"/>
      <c r="I105" s="28"/>
      <c r="J105" s="28"/>
      <c r="K105" s="28"/>
      <c r="L105" s="28"/>
      <c r="M105" s="28"/>
      <c r="N105" s="28"/>
      <c r="O105" s="28"/>
    </row>
    <row r="106" spans="1:15" hidden="1" x14ac:dyDescent="0.75">
      <c r="A106" s="7">
        <v>103</v>
      </c>
      <c r="B106" s="43"/>
      <c r="C106" s="43"/>
      <c r="D106" s="8">
        <f t="shared" si="12"/>
        <v>0</v>
      </c>
      <c r="E106" s="9">
        <f t="shared" si="14"/>
        <v>103</v>
      </c>
      <c r="F106" s="10" t="str">
        <f t="shared" si="13"/>
        <v/>
      </c>
      <c r="G106" s="10" t="str">
        <f t="shared" si="11"/>
        <v/>
      </c>
      <c r="H106" s="28"/>
      <c r="I106" s="28"/>
      <c r="J106" s="28"/>
      <c r="K106" s="28"/>
      <c r="L106" s="28"/>
      <c r="M106" s="28"/>
      <c r="N106" s="28"/>
      <c r="O106" s="28"/>
    </row>
    <row r="107" spans="1:15" hidden="1" x14ac:dyDescent="0.75">
      <c r="A107" s="7">
        <v>104</v>
      </c>
      <c r="B107" s="43"/>
      <c r="C107" s="43"/>
      <c r="D107" s="8">
        <f t="shared" si="12"/>
        <v>0</v>
      </c>
      <c r="E107" s="9">
        <f t="shared" si="14"/>
        <v>104</v>
      </c>
      <c r="F107" s="10" t="str">
        <f t="shared" si="13"/>
        <v/>
      </c>
      <c r="G107" s="10" t="str">
        <f t="shared" si="11"/>
        <v/>
      </c>
      <c r="H107" s="28"/>
      <c r="I107" s="28"/>
      <c r="J107" s="28"/>
      <c r="K107" s="28"/>
      <c r="L107" s="28"/>
      <c r="M107" s="28"/>
      <c r="N107" s="28"/>
      <c r="O107" s="28"/>
    </row>
    <row r="108" spans="1:15" hidden="1" x14ac:dyDescent="0.75">
      <c r="A108" s="7">
        <v>105</v>
      </c>
      <c r="B108" s="43"/>
      <c r="C108" s="43"/>
      <c r="D108" s="8">
        <f t="shared" si="12"/>
        <v>0</v>
      </c>
      <c r="E108" s="9">
        <f t="shared" si="14"/>
        <v>105</v>
      </c>
      <c r="F108" s="10" t="str">
        <f t="shared" si="13"/>
        <v/>
      </c>
      <c r="G108" s="10" t="str">
        <f t="shared" si="11"/>
        <v/>
      </c>
      <c r="H108" s="28"/>
      <c r="I108" s="28"/>
      <c r="J108" s="28"/>
      <c r="K108" s="28"/>
      <c r="L108" s="28"/>
      <c r="M108" s="28"/>
      <c r="N108" s="28"/>
      <c r="O108" s="28"/>
    </row>
    <row r="109" spans="1:15" hidden="1" x14ac:dyDescent="0.75">
      <c r="A109" s="7">
        <v>106</v>
      </c>
      <c r="B109" s="43"/>
      <c r="C109" s="43"/>
      <c r="D109" s="8">
        <f t="shared" si="12"/>
        <v>0</v>
      </c>
      <c r="E109" s="9">
        <f t="shared" si="14"/>
        <v>106</v>
      </c>
      <c r="F109" s="10" t="str">
        <f t="shared" si="13"/>
        <v/>
      </c>
      <c r="G109" s="10" t="str">
        <f t="shared" si="11"/>
        <v/>
      </c>
      <c r="H109" s="28"/>
      <c r="I109" s="28"/>
      <c r="J109" s="28"/>
      <c r="K109" s="28"/>
      <c r="L109" s="28"/>
      <c r="M109" s="28"/>
      <c r="N109" s="28"/>
      <c r="O109" s="28"/>
    </row>
    <row r="110" spans="1:15" hidden="1" x14ac:dyDescent="0.75">
      <c r="A110" s="7">
        <v>107</v>
      </c>
      <c r="B110" s="43"/>
      <c r="C110" s="43"/>
      <c r="D110" s="8">
        <f t="shared" si="12"/>
        <v>0</v>
      </c>
      <c r="E110" s="9">
        <f t="shared" si="14"/>
        <v>107</v>
      </c>
      <c r="F110" s="10" t="str">
        <f t="shared" si="13"/>
        <v/>
      </c>
      <c r="G110" s="10" t="str">
        <f t="shared" si="11"/>
        <v/>
      </c>
      <c r="H110" s="28"/>
      <c r="I110" s="28"/>
      <c r="J110" s="28"/>
      <c r="K110" s="28"/>
      <c r="L110" s="28"/>
      <c r="M110" s="28"/>
      <c r="N110" s="28"/>
      <c r="O110" s="28"/>
    </row>
    <row r="111" spans="1:15" hidden="1" x14ac:dyDescent="0.75">
      <c r="A111" s="7">
        <v>108</v>
      </c>
      <c r="B111" s="43"/>
      <c r="C111" s="43"/>
      <c r="D111" s="8">
        <f t="shared" si="12"/>
        <v>0</v>
      </c>
      <c r="E111" s="9">
        <f t="shared" si="14"/>
        <v>108</v>
      </c>
      <c r="F111" s="10" t="str">
        <f t="shared" si="13"/>
        <v/>
      </c>
      <c r="G111" s="10" t="str">
        <f t="shared" si="11"/>
        <v/>
      </c>
      <c r="H111" s="28"/>
      <c r="I111" s="28"/>
      <c r="J111" s="28"/>
      <c r="K111" s="28"/>
      <c r="L111" s="28"/>
      <c r="M111" s="28"/>
      <c r="N111" s="28"/>
      <c r="O111" s="28"/>
    </row>
    <row r="112" spans="1:15" hidden="1" x14ac:dyDescent="0.75">
      <c r="A112" s="7">
        <v>109</v>
      </c>
      <c r="B112" s="43"/>
      <c r="C112" s="43"/>
      <c r="D112" s="8">
        <f t="shared" si="12"/>
        <v>0</v>
      </c>
      <c r="E112" s="9">
        <f t="shared" si="14"/>
        <v>109</v>
      </c>
      <c r="F112" s="10" t="str">
        <f t="shared" si="13"/>
        <v/>
      </c>
      <c r="G112" s="10" t="str">
        <f t="shared" si="11"/>
        <v/>
      </c>
      <c r="H112" s="28"/>
      <c r="I112" s="28"/>
      <c r="J112" s="28"/>
      <c r="K112" s="28"/>
      <c r="L112" s="28"/>
      <c r="M112" s="28"/>
      <c r="N112" s="28"/>
      <c r="O112" s="28"/>
    </row>
    <row r="113" spans="1:15" hidden="1" x14ac:dyDescent="0.75">
      <c r="A113" s="7">
        <v>110</v>
      </c>
      <c r="B113" s="43"/>
      <c r="C113" s="43"/>
      <c r="D113" s="8">
        <f t="shared" si="12"/>
        <v>0</v>
      </c>
      <c r="E113" s="9">
        <f t="shared" si="14"/>
        <v>110</v>
      </c>
      <c r="F113" s="10" t="str">
        <f t="shared" si="13"/>
        <v/>
      </c>
      <c r="G113" s="10" t="str">
        <f t="shared" si="11"/>
        <v/>
      </c>
      <c r="H113" s="28"/>
      <c r="I113" s="28"/>
      <c r="J113" s="28"/>
      <c r="K113" s="28"/>
      <c r="L113" s="28"/>
      <c r="M113" s="28"/>
      <c r="N113" s="28"/>
      <c r="O113" s="28"/>
    </row>
    <row r="114" spans="1:15" hidden="1" x14ac:dyDescent="0.75">
      <c r="A114" s="7">
        <v>111</v>
      </c>
      <c r="B114" s="43"/>
      <c r="C114" s="43"/>
      <c r="D114" s="8">
        <f t="shared" si="12"/>
        <v>0</v>
      </c>
      <c r="E114" s="9">
        <f t="shared" si="14"/>
        <v>111</v>
      </c>
      <c r="F114" s="10" t="str">
        <f t="shared" si="13"/>
        <v/>
      </c>
      <c r="G114" s="10" t="str">
        <f t="shared" si="11"/>
        <v/>
      </c>
      <c r="H114" s="28"/>
      <c r="I114" s="28"/>
      <c r="J114" s="28"/>
      <c r="K114" s="28"/>
      <c r="L114" s="28"/>
      <c r="M114" s="28"/>
      <c r="N114" s="28"/>
      <c r="O114" s="28"/>
    </row>
    <row r="115" spans="1:15" hidden="1" x14ac:dyDescent="0.75">
      <c r="A115" s="7">
        <v>112</v>
      </c>
      <c r="B115" s="43"/>
      <c r="C115" s="43"/>
      <c r="D115" s="8">
        <f t="shared" si="12"/>
        <v>0</v>
      </c>
      <c r="E115" s="9">
        <f t="shared" si="14"/>
        <v>112</v>
      </c>
      <c r="F115" s="10" t="str">
        <f t="shared" si="13"/>
        <v/>
      </c>
      <c r="G115" s="10" t="str">
        <f t="shared" si="11"/>
        <v/>
      </c>
      <c r="H115" s="28"/>
      <c r="I115" s="28"/>
      <c r="J115" s="28"/>
      <c r="K115" s="28"/>
      <c r="L115" s="28"/>
      <c r="M115" s="28"/>
      <c r="N115" s="28"/>
      <c r="O115" s="28"/>
    </row>
    <row r="116" spans="1:15" hidden="1" x14ac:dyDescent="0.75">
      <c r="A116" s="7">
        <v>113</v>
      </c>
      <c r="B116" s="43"/>
      <c r="C116" s="43"/>
      <c r="D116" s="8">
        <f t="shared" si="12"/>
        <v>0</v>
      </c>
      <c r="E116" s="9">
        <f t="shared" si="14"/>
        <v>113</v>
      </c>
      <c r="F116" s="10" t="str">
        <f t="shared" si="13"/>
        <v/>
      </c>
      <c r="G116" s="10" t="str">
        <f t="shared" si="11"/>
        <v/>
      </c>
      <c r="H116" s="28"/>
      <c r="I116" s="28"/>
      <c r="J116" s="28"/>
      <c r="K116" s="28"/>
      <c r="L116" s="28"/>
      <c r="M116" s="28"/>
      <c r="N116" s="28"/>
      <c r="O116" s="28"/>
    </row>
    <row r="117" spans="1:15" hidden="1" x14ac:dyDescent="0.75">
      <c r="A117" s="7">
        <v>114</v>
      </c>
      <c r="B117" s="43"/>
      <c r="C117" s="43"/>
      <c r="D117" s="8">
        <f t="shared" si="12"/>
        <v>0</v>
      </c>
      <c r="E117" s="9">
        <f t="shared" si="14"/>
        <v>114</v>
      </c>
      <c r="F117" s="10" t="str">
        <f t="shared" si="13"/>
        <v/>
      </c>
      <c r="G117" s="10" t="str">
        <f t="shared" si="11"/>
        <v/>
      </c>
      <c r="H117" s="28"/>
      <c r="I117" s="28"/>
      <c r="J117" s="28"/>
      <c r="K117" s="28"/>
      <c r="L117" s="28"/>
      <c r="M117" s="28"/>
      <c r="N117" s="28"/>
      <c r="O117" s="28"/>
    </row>
    <row r="118" spans="1:15" hidden="1" x14ac:dyDescent="0.75">
      <c r="A118" s="7">
        <v>115</v>
      </c>
      <c r="B118" s="43"/>
      <c r="C118" s="43"/>
      <c r="D118" s="8">
        <f t="shared" si="12"/>
        <v>0</v>
      </c>
      <c r="E118" s="9">
        <f t="shared" si="14"/>
        <v>115</v>
      </c>
      <c r="F118" s="10" t="str">
        <f t="shared" si="13"/>
        <v/>
      </c>
      <c r="G118" s="10" t="str">
        <f t="shared" si="11"/>
        <v/>
      </c>
      <c r="H118" s="28"/>
      <c r="I118" s="28"/>
      <c r="J118" s="28"/>
      <c r="K118" s="28"/>
      <c r="L118" s="28"/>
      <c r="M118" s="28"/>
      <c r="N118" s="28"/>
      <c r="O118" s="28"/>
    </row>
    <row r="119" spans="1:15" hidden="1" x14ac:dyDescent="0.75">
      <c r="A119" s="7">
        <v>116</v>
      </c>
      <c r="B119" s="43"/>
      <c r="C119" s="43"/>
      <c r="D119" s="8">
        <f t="shared" si="12"/>
        <v>0</v>
      </c>
      <c r="E119" s="9">
        <f t="shared" si="14"/>
        <v>116</v>
      </c>
      <c r="F119" s="10" t="str">
        <f t="shared" si="13"/>
        <v/>
      </c>
      <c r="G119" s="10" t="str">
        <f t="shared" si="11"/>
        <v/>
      </c>
      <c r="H119" s="28"/>
      <c r="I119" s="28"/>
      <c r="J119" s="28"/>
      <c r="K119" s="28"/>
      <c r="L119" s="28"/>
      <c r="M119" s="28"/>
      <c r="N119" s="28"/>
      <c r="O119" s="28"/>
    </row>
    <row r="120" spans="1:15" hidden="1" x14ac:dyDescent="0.75">
      <c r="A120" s="7">
        <v>117</v>
      </c>
      <c r="B120" s="43"/>
      <c r="C120" s="43"/>
      <c r="D120" s="8">
        <f t="shared" si="12"/>
        <v>0</v>
      </c>
      <c r="E120" s="9">
        <f t="shared" si="14"/>
        <v>117</v>
      </c>
      <c r="F120" s="10" t="str">
        <f t="shared" si="13"/>
        <v/>
      </c>
      <c r="G120" s="10" t="str">
        <f t="shared" si="11"/>
        <v/>
      </c>
      <c r="H120" s="28"/>
      <c r="I120" s="28"/>
      <c r="J120" s="28"/>
      <c r="K120" s="28"/>
      <c r="L120" s="28"/>
      <c r="M120" s="28"/>
      <c r="N120" s="28"/>
      <c r="O120" s="28"/>
    </row>
    <row r="121" spans="1:15" hidden="1" x14ac:dyDescent="0.75">
      <c r="A121" s="7">
        <v>118</v>
      </c>
      <c r="B121" s="43"/>
      <c r="C121" s="43"/>
      <c r="D121" s="8">
        <f t="shared" si="12"/>
        <v>0</v>
      </c>
      <c r="E121" s="9">
        <f t="shared" si="14"/>
        <v>118</v>
      </c>
      <c r="F121" s="10" t="str">
        <f t="shared" si="13"/>
        <v/>
      </c>
      <c r="G121" s="10" t="str">
        <f t="shared" si="11"/>
        <v/>
      </c>
      <c r="H121" s="28"/>
      <c r="I121" s="28"/>
      <c r="J121" s="28"/>
      <c r="K121" s="28"/>
      <c r="L121" s="28"/>
      <c r="M121" s="28"/>
      <c r="N121" s="28"/>
      <c r="O121" s="28"/>
    </row>
    <row r="122" spans="1:15" hidden="1" x14ac:dyDescent="0.75">
      <c r="A122" s="7">
        <v>119</v>
      </c>
      <c r="B122" s="43"/>
      <c r="C122" s="43"/>
      <c r="D122" s="8">
        <f t="shared" si="12"/>
        <v>0</v>
      </c>
      <c r="E122" s="9">
        <f t="shared" si="14"/>
        <v>119</v>
      </c>
      <c r="F122" s="10" t="str">
        <f t="shared" si="13"/>
        <v/>
      </c>
      <c r="G122" s="10" t="str">
        <f t="shared" si="11"/>
        <v/>
      </c>
      <c r="H122" s="28"/>
      <c r="I122" s="28"/>
      <c r="J122" s="28"/>
      <c r="K122" s="28"/>
      <c r="L122" s="28"/>
      <c r="M122" s="28"/>
      <c r="N122" s="28"/>
      <c r="O122" s="28"/>
    </row>
    <row r="123" spans="1:15" hidden="1" x14ac:dyDescent="0.75">
      <c r="A123" s="7">
        <v>120</v>
      </c>
      <c r="B123" s="43"/>
      <c r="C123" s="43"/>
      <c r="D123" s="8">
        <f t="shared" si="12"/>
        <v>0</v>
      </c>
      <c r="E123" s="9">
        <f t="shared" si="14"/>
        <v>120</v>
      </c>
      <c r="F123" s="10" t="str">
        <f t="shared" si="13"/>
        <v/>
      </c>
      <c r="G123" s="10" t="str">
        <f t="shared" si="11"/>
        <v/>
      </c>
      <c r="H123" s="28"/>
      <c r="I123" s="28"/>
      <c r="J123" s="28"/>
      <c r="K123" s="28"/>
      <c r="L123" s="28"/>
      <c r="M123" s="28"/>
      <c r="N123" s="28"/>
      <c r="O123" s="28"/>
    </row>
    <row r="124" spans="1:15" hidden="1" x14ac:dyDescent="0.75">
      <c r="A124" s="7">
        <v>121</v>
      </c>
      <c r="B124" s="43"/>
      <c r="C124" s="43"/>
      <c r="D124" s="8">
        <f t="shared" si="12"/>
        <v>0</v>
      </c>
      <c r="E124" s="9">
        <f t="shared" si="14"/>
        <v>121</v>
      </c>
      <c r="F124" s="10" t="str">
        <f t="shared" si="13"/>
        <v/>
      </c>
      <c r="G124" s="10" t="str">
        <f t="shared" si="11"/>
        <v/>
      </c>
      <c r="H124" s="28"/>
      <c r="I124" s="28"/>
      <c r="J124" s="28"/>
      <c r="K124" s="28"/>
      <c r="L124" s="28"/>
      <c r="M124" s="28"/>
      <c r="N124" s="28"/>
      <c r="O124" s="28"/>
    </row>
    <row r="125" spans="1:15" hidden="1" x14ac:dyDescent="0.75">
      <c r="A125" s="7">
        <v>122</v>
      </c>
      <c r="B125" s="43"/>
      <c r="C125" s="43"/>
      <c r="D125" s="8">
        <f t="shared" si="12"/>
        <v>0</v>
      </c>
      <c r="E125" s="9">
        <f t="shared" si="14"/>
        <v>122</v>
      </c>
      <c r="F125" s="10" t="str">
        <f t="shared" si="13"/>
        <v/>
      </c>
      <c r="G125" s="10" t="str">
        <f t="shared" si="11"/>
        <v/>
      </c>
      <c r="H125" s="28"/>
      <c r="I125" s="28"/>
      <c r="J125" s="28"/>
      <c r="K125" s="28"/>
      <c r="L125" s="28"/>
      <c r="M125" s="28"/>
      <c r="N125" s="28"/>
      <c r="O125" s="28"/>
    </row>
    <row r="126" spans="1:15" hidden="1" x14ac:dyDescent="0.75">
      <c r="A126" s="7">
        <v>123</v>
      </c>
      <c r="B126" s="43"/>
      <c r="C126" s="43"/>
      <c r="D126" s="8">
        <f t="shared" si="12"/>
        <v>0</v>
      </c>
      <c r="E126" s="9">
        <f t="shared" si="14"/>
        <v>123</v>
      </c>
      <c r="F126" s="10" t="str">
        <f t="shared" si="13"/>
        <v/>
      </c>
      <c r="G126" s="10" t="str">
        <f t="shared" si="11"/>
        <v/>
      </c>
      <c r="H126" s="28"/>
      <c r="I126" s="28"/>
      <c r="J126" s="28"/>
      <c r="K126" s="28"/>
      <c r="L126" s="28"/>
      <c r="M126" s="28"/>
      <c r="N126" s="28"/>
      <c r="O126" s="28"/>
    </row>
    <row r="127" spans="1:15" hidden="1" x14ac:dyDescent="0.75">
      <c r="A127" s="7">
        <v>124</v>
      </c>
      <c r="B127" s="43"/>
      <c r="C127" s="43"/>
      <c r="D127" s="8">
        <f t="shared" si="12"/>
        <v>0</v>
      </c>
      <c r="E127" s="9">
        <f t="shared" si="14"/>
        <v>124</v>
      </c>
      <c r="F127" s="10" t="str">
        <f t="shared" si="13"/>
        <v/>
      </c>
      <c r="G127" s="10" t="str">
        <f t="shared" si="11"/>
        <v/>
      </c>
      <c r="H127" s="28"/>
      <c r="I127" s="28"/>
      <c r="J127" s="28"/>
      <c r="K127" s="28"/>
      <c r="L127" s="28"/>
      <c r="M127" s="28"/>
      <c r="N127" s="28"/>
      <c r="O127" s="28"/>
    </row>
    <row r="128" spans="1:15" hidden="1" x14ac:dyDescent="0.75">
      <c r="A128" s="7">
        <v>125</v>
      </c>
      <c r="B128" s="43"/>
      <c r="C128" s="43"/>
      <c r="D128" s="8">
        <f t="shared" si="12"/>
        <v>0</v>
      </c>
      <c r="E128" s="9">
        <f t="shared" si="14"/>
        <v>125</v>
      </c>
      <c r="F128" s="10" t="str">
        <f t="shared" si="13"/>
        <v/>
      </c>
      <c r="G128" s="10" t="str">
        <f t="shared" si="11"/>
        <v/>
      </c>
      <c r="H128" s="28"/>
      <c r="I128" s="28"/>
      <c r="J128" s="28"/>
      <c r="K128" s="28"/>
      <c r="L128" s="28"/>
      <c r="M128" s="28"/>
      <c r="N128" s="28"/>
      <c r="O128" s="28"/>
    </row>
    <row r="129" spans="1:15" hidden="1" x14ac:dyDescent="0.75">
      <c r="A129" s="7">
        <v>126</v>
      </c>
      <c r="B129" s="43"/>
      <c r="C129" s="43"/>
      <c r="D129" s="8">
        <f t="shared" si="12"/>
        <v>0</v>
      </c>
      <c r="E129" s="9">
        <f t="shared" si="14"/>
        <v>126</v>
      </c>
      <c r="F129" s="10" t="str">
        <f t="shared" si="13"/>
        <v/>
      </c>
      <c r="G129" s="10" t="str">
        <f t="shared" si="11"/>
        <v/>
      </c>
      <c r="H129" s="28"/>
      <c r="I129" s="28"/>
      <c r="J129" s="28"/>
      <c r="K129" s="28"/>
      <c r="L129" s="28"/>
      <c r="M129" s="28"/>
      <c r="N129" s="28"/>
      <c r="O129" s="28"/>
    </row>
    <row r="130" spans="1:15" hidden="1" x14ac:dyDescent="0.75">
      <c r="A130" s="7">
        <v>127</v>
      </c>
      <c r="B130" s="43"/>
      <c r="C130" s="43"/>
      <c r="D130" s="8">
        <f t="shared" si="12"/>
        <v>0</v>
      </c>
      <c r="E130" s="9">
        <f t="shared" si="14"/>
        <v>127</v>
      </c>
      <c r="F130" s="10" t="str">
        <f t="shared" si="13"/>
        <v/>
      </c>
      <c r="G130" s="10" t="str">
        <f t="shared" si="11"/>
        <v/>
      </c>
      <c r="H130" s="28"/>
      <c r="I130" s="28"/>
      <c r="J130" s="28"/>
      <c r="K130" s="28"/>
      <c r="L130" s="28"/>
      <c r="M130" s="28"/>
      <c r="N130" s="28"/>
      <c r="O130" s="28"/>
    </row>
    <row r="131" spans="1:15" hidden="1" x14ac:dyDescent="0.75">
      <c r="A131" s="7">
        <v>128</v>
      </c>
      <c r="B131" s="43"/>
      <c r="C131" s="43"/>
      <c r="D131" s="8">
        <f t="shared" si="12"/>
        <v>0</v>
      </c>
      <c r="E131" s="9">
        <f t="shared" si="14"/>
        <v>128</v>
      </c>
      <c r="F131" s="10" t="str">
        <f t="shared" si="13"/>
        <v/>
      </c>
      <c r="G131" s="10" t="str">
        <f t="shared" si="11"/>
        <v/>
      </c>
      <c r="H131" s="28"/>
      <c r="I131" s="28"/>
      <c r="J131" s="28"/>
      <c r="K131" s="28"/>
      <c r="L131" s="28"/>
      <c r="M131" s="28"/>
      <c r="N131" s="28"/>
      <c r="O131" s="28"/>
    </row>
    <row r="132" spans="1:15" hidden="1" x14ac:dyDescent="0.75">
      <c r="A132" s="7">
        <v>129</v>
      </c>
      <c r="B132" s="43"/>
      <c r="C132" s="43"/>
      <c r="D132" s="8">
        <f t="shared" ref="D132:D163" si="15">IF(ISBLANK(C132),0,B132-C132)</f>
        <v>0</v>
      </c>
      <c r="E132" s="9">
        <f t="shared" si="14"/>
        <v>129</v>
      </c>
      <c r="F132" s="10" t="str">
        <f t="shared" ref="F132:F163" si="16">IF($K$13&lt;E132,"",D132)</f>
        <v/>
      </c>
      <c r="G132" s="10" t="str">
        <f t="shared" si="11"/>
        <v/>
      </c>
      <c r="H132" s="28"/>
      <c r="I132" s="28"/>
      <c r="J132" s="28"/>
      <c r="K132" s="28"/>
      <c r="L132" s="28"/>
      <c r="M132" s="28"/>
      <c r="N132" s="28"/>
      <c r="O132" s="28"/>
    </row>
    <row r="133" spans="1:15" hidden="1" x14ac:dyDescent="0.75">
      <c r="A133" s="7">
        <v>130</v>
      </c>
      <c r="B133" s="43"/>
      <c r="C133" s="43"/>
      <c r="D133" s="8">
        <f t="shared" si="15"/>
        <v>0</v>
      </c>
      <c r="E133" s="9">
        <f t="shared" ref="E133:E164" si="17">E132+1</f>
        <v>130</v>
      </c>
      <c r="F133" s="10" t="str">
        <f t="shared" si="16"/>
        <v/>
      </c>
      <c r="G133" s="10" t="str">
        <f t="shared" ref="G133:G196" si="18">IF(ISBLANK(C133),"",IF($K$13&lt;E133,"",ROUNDUP(D133*$K$15,0)))</f>
        <v/>
      </c>
      <c r="H133" s="28"/>
      <c r="I133" s="28"/>
      <c r="J133" s="28"/>
      <c r="K133" s="28"/>
      <c r="L133" s="28"/>
      <c r="M133" s="28"/>
      <c r="N133" s="28"/>
      <c r="O133" s="28"/>
    </row>
    <row r="134" spans="1:15" hidden="1" x14ac:dyDescent="0.75">
      <c r="A134" s="7">
        <v>131</v>
      </c>
      <c r="B134" s="43"/>
      <c r="C134" s="43"/>
      <c r="D134" s="8">
        <f t="shared" si="15"/>
        <v>0</v>
      </c>
      <c r="E134" s="9">
        <f t="shared" si="17"/>
        <v>131</v>
      </c>
      <c r="F134" s="10" t="str">
        <f t="shared" si="16"/>
        <v/>
      </c>
      <c r="G134" s="10" t="str">
        <f t="shared" si="18"/>
        <v/>
      </c>
      <c r="H134" s="28"/>
      <c r="I134" s="28"/>
      <c r="J134" s="28"/>
      <c r="K134" s="28"/>
      <c r="L134" s="28"/>
      <c r="M134" s="28"/>
      <c r="N134" s="28"/>
      <c r="O134" s="28"/>
    </row>
    <row r="135" spans="1:15" hidden="1" x14ac:dyDescent="0.75">
      <c r="A135" s="7">
        <v>132</v>
      </c>
      <c r="B135" s="43"/>
      <c r="C135" s="43"/>
      <c r="D135" s="8">
        <f t="shared" si="15"/>
        <v>0</v>
      </c>
      <c r="E135" s="9">
        <f t="shared" si="17"/>
        <v>132</v>
      </c>
      <c r="F135" s="10" t="str">
        <f t="shared" si="16"/>
        <v/>
      </c>
      <c r="G135" s="10" t="str">
        <f t="shared" si="18"/>
        <v/>
      </c>
      <c r="H135" s="28"/>
      <c r="I135" s="28"/>
      <c r="J135" s="28"/>
      <c r="K135" s="28"/>
      <c r="L135" s="28"/>
      <c r="M135" s="28"/>
      <c r="N135" s="28"/>
      <c r="O135" s="28"/>
    </row>
    <row r="136" spans="1:15" hidden="1" x14ac:dyDescent="0.75">
      <c r="A136" s="7">
        <v>133</v>
      </c>
      <c r="B136" s="43"/>
      <c r="C136" s="43"/>
      <c r="D136" s="8">
        <f t="shared" si="15"/>
        <v>0</v>
      </c>
      <c r="E136" s="9">
        <f t="shared" si="17"/>
        <v>133</v>
      </c>
      <c r="F136" s="10" t="str">
        <f t="shared" si="16"/>
        <v/>
      </c>
      <c r="G136" s="10" t="str">
        <f t="shared" si="18"/>
        <v/>
      </c>
      <c r="H136" s="28"/>
      <c r="I136" s="28"/>
      <c r="J136" s="28"/>
      <c r="K136" s="28"/>
      <c r="L136" s="28"/>
      <c r="M136" s="28"/>
      <c r="N136" s="28"/>
      <c r="O136" s="28"/>
    </row>
    <row r="137" spans="1:15" hidden="1" x14ac:dyDescent="0.75">
      <c r="A137" s="7">
        <v>134</v>
      </c>
      <c r="B137" s="43"/>
      <c r="C137" s="43"/>
      <c r="D137" s="8">
        <f t="shared" si="15"/>
        <v>0</v>
      </c>
      <c r="E137" s="9">
        <f t="shared" si="17"/>
        <v>134</v>
      </c>
      <c r="F137" s="10" t="str">
        <f t="shared" si="16"/>
        <v/>
      </c>
      <c r="G137" s="10" t="str">
        <f t="shared" si="18"/>
        <v/>
      </c>
      <c r="H137" s="28"/>
      <c r="I137" s="28"/>
      <c r="J137" s="28"/>
      <c r="K137" s="28"/>
      <c r="L137" s="28"/>
      <c r="M137" s="28"/>
      <c r="N137" s="28"/>
      <c r="O137" s="28"/>
    </row>
    <row r="138" spans="1:15" hidden="1" x14ac:dyDescent="0.75">
      <c r="A138" s="7">
        <v>135</v>
      </c>
      <c r="B138" s="43"/>
      <c r="C138" s="43"/>
      <c r="D138" s="8">
        <f t="shared" si="15"/>
        <v>0</v>
      </c>
      <c r="E138" s="9">
        <f t="shared" si="17"/>
        <v>135</v>
      </c>
      <c r="F138" s="10" t="str">
        <f t="shared" si="16"/>
        <v/>
      </c>
      <c r="G138" s="10" t="str">
        <f t="shared" si="18"/>
        <v/>
      </c>
      <c r="H138" s="28"/>
      <c r="I138" s="28"/>
      <c r="J138" s="28"/>
      <c r="K138" s="28"/>
      <c r="L138" s="28"/>
      <c r="M138" s="28"/>
      <c r="N138" s="28"/>
      <c r="O138" s="28"/>
    </row>
    <row r="139" spans="1:15" hidden="1" x14ac:dyDescent="0.75">
      <c r="A139" s="7">
        <v>136</v>
      </c>
      <c r="B139" s="43"/>
      <c r="C139" s="43"/>
      <c r="D139" s="8">
        <f t="shared" si="15"/>
        <v>0</v>
      </c>
      <c r="E139" s="9">
        <f t="shared" si="17"/>
        <v>136</v>
      </c>
      <c r="F139" s="10" t="str">
        <f t="shared" si="16"/>
        <v/>
      </c>
      <c r="G139" s="10" t="str">
        <f t="shared" si="18"/>
        <v/>
      </c>
      <c r="H139" s="28"/>
      <c r="I139" s="28"/>
      <c r="J139" s="28"/>
      <c r="K139" s="28"/>
      <c r="L139" s="28"/>
      <c r="M139" s="28"/>
      <c r="N139" s="28"/>
      <c r="O139" s="28"/>
    </row>
    <row r="140" spans="1:15" hidden="1" x14ac:dyDescent="0.75">
      <c r="A140" s="7">
        <v>137</v>
      </c>
      <c r="B140" s="43"/>
      <c r="C140" s="43"/>
      <c r="D140" s="8">
        <f t="shared" si="15"/>
        <v>0</v>
      </c>
      <c r="E140" s="9">
        <f t="shared" si="17"/>
        <v>137</v>
      </c>
      <c r="F140" s="10" t="str">
        <f t="shared" si="16"/>
        <v/>
      </c>
      <c r="G140" s="10" t="str">
        <f t="shared" si="18"/>
        <v/>
      </c>
      <c r="H140" s="28"/>
      <c r="I140" s="28"/>
      <c r="J140" s="28"/>
      <c r="K140" s="28"/>
      <c r="L140" s="28"/>
      <c r="M140" s="28"/>
      <c r="N140" s="28"/>
      <c r="O140" s="28"/>
    </row>
    <row r="141" spans="1:15" hidden="1" x14ac:dyDescent="0.75">
      <c r="A141" s="7">
        <v>138</v>
      </c>
      <c r="B141" s="43"/>
      <c r="C141" s="43"/>
      <c r="D141" s="8">
        <f t="shared" si="15"/>
        <v>0</v>
      </c>
      <c r="E141" s="9">
        <f t="shared" si="17"/>
        <v>138</v>
      </c>
      <c r="F141" s="10" t="str">
        <f t="shared" si="16"/>
        <v/>
      </c>
      <c r="G141" s="10" t="str">
        <f t="shared" si="18"/>
        <v/>
      </c>
      <c r="H141" s="28"/>
      <c r="I141" s="28"/>
      <c r="J141" s="28"/>
      <c r="K141" s="28"/>
      <c r="L141" s="28"/>
      <c r="M141" s="28"/>
      <c r="N141" s="28"/>
      <c r="O141" s="28"/>
    </row>
    <row r="142" spans="1:15" hidden="1" x14ac:dyDescent="0.75">
      <c r="A142" s="7">
        <v>139</v>
      </c>
      <c r="B142" s="43"/>
      <c r="C142" s="43"/>
      <c r="D142" s="8">
        <f t="shared" si="15"/>
        <v>0</v>
      </c>
      <c r="E142" s="9">
        <f t="shared" si="17"/>
        <v>139</v>
      </c>
      <c r="F142" s="10" t="str">
        <f t="shared" si="16"/>
        <v/>
      </c>
      <c r="G142" s="10" t="str">
        <f t="shared" si="18"/>
        <v/>
      </c>
      <c r="H142" s="28"/>
      <c r="I142" s="28"/>
      <c r="J142" s="28"/>
      <c r="K142" s="28"/>
      <c r="L142" s="28"/>
      <c r="M142" s="28"/>
      <c r="N142" s="28"/>
      <c r="O142" s="28"/>
    </row>
    <row r="143" spans="1:15" hidden="1" x14ac:dyDescent="0.75">
      <c r="A143" s="7">
        <v>140</v>
      </c>
      <c r="B143" s="43"/>
      <c r="C143" s="43"/>
      <c r="D143" s="8">
        <f t="shared" si="15"/>
        <v>0</v>
      </c>
      <c r="E143" s="9">
        <f t="shared" si="17"/>
        <v>140</v>
      </c>
      <c r="F143" s="10" t="str">
        <f t="shared" si="16"/>
        <v/>
      </c>
      <c r="G143" s="10" t="str">
        <f t="shared" si="18"/>
        <v/>
      </c>
      <c r="H143" s="28"/>
      <c r="I143" s="28"/>
      <c r="J143" s="28"/>
      <c r="K143" s="28"/>
      <c r="L143" s="28"/>
      <c r="M143" s="28"/>
      <c r="N143" s="28"/>
      <c r="O143" s="28"/>
    </row>
    <row r="144" spans="1:15" hidden="1" x14ac:dyDescent="0.75">
      <c r="A144" s="7">
        <v>141</v>
      </c>
      <c r="B144" s="43"/>
      <c r="C144" s="43"/>
      <c r="D144" s="8">
        <f t="shared" si="15"/>
        <v>0</v>
      </c>
      <c r="E144" s="9">
        <f t="shared" si="17"/>
        <v>141</v>
      </c>
      <c r="F144" s="10" t="str">
        <f t="shared" si="16"/>
        <v/>
      </c>
      <c r="G144" s="10" t="str">
        <f t="shared" si="18"/>
        <v/>
      </c>
      <c r="H144" s="28"/>
      <c r="I144" s="28"/>
      <c r="J144" s="28"/>
      <c r="K144" s="28"/>
      <c r="L144" s="28"/>
      <c r="M144" s="28"/>
      <c r="N144" s="28"/>
      <c r="O144" s="28"/>
    </row>
    <row r="145" spans="1:15" hidden="1" x14ac:dyDescent="0.75">
      <c r="A145" s="7">
        <v>142</v>
      </c>
      <c r="B145" s="43"/>
      <c r="C145" s="43"/>
      <c r="D145" s="8">
        <f t="shared" si="15"/>
        <v>0</v>
      </c>
      <c r="E145" s="9">
        <f t="shared" si="17"/>
        <v>142</v>
      </c>
      <c r="F145" s="10" t="str">
        <f t="shared" si="16"/>
        <v/>
      </c>
      <c r="G145" s="10" t="str">
        <f t="shared" si="18"/>
        <v/>
      </c>
      <c r="H145" s="28"/>
      <c r="I145" s="28"/>
      <c r="J145" s="28"/>
      <c r="K145" s="28"/>
      <c r="L145" s="28"/>
      <c r="M145" s="28"/>
      <c r="N145" s="28"/>
      <c r="O145" s="28"/>
    </row>
    <row r="146" spans="1:15" hidden="1" x14ac:dyDescent="0.75">
      <c r="A146" s="7">
        <v>143</v>
      </c>
      <c r="B146" s="43"/>
      <c r="C146" s="43"/>
      <c r="D146" s="8">
        <f t="shared" si="15"/>
        <v>0</v>
      </c>
      <c r="E146" s="9">
        <f t="shared" si="17"/>
        <v>143</v>
      </c>
      <c r="F146" s="10" t="str">
        <f t="shared" si="16"/>
        <v/>
      </c>
      <c r="G146" s="10" t="str">
        <f t="shared" si="18"/>
        <v/>
      </c>
      <c r="H146" s="28"/>
      <c r="I146" s="28"/>
      <c r="J146" s="28"/>
      <c r="K146" s="28"/>
      <c r="L146" s="28"/>
      <c r="M146" s="28"/>
      <c r="N146" s="28"/>
      <c r="O146" s="28"/>
    </row>
    <row r="147" spans="1:15" hidden="1" x14ac:dyDescent="0.75">
      <c r="A147" s="7">
        <v>144</v>
      </c>
      <c r="B147" s="43"/>
      <c r="C147" s="43"/>
      <c r="D147" s="8">
        <f t="shared" si="15"/>
        <v>0</v>
      </c>
      <c r="E147" s="9">
        <f t="shared" si="17"/>
        <v>144</v>
      </c>
      <c r="F147" s="10" t="str">
        <f t="shared" si="16"/>
        <v/>
      </c>
      <c r="G147" s="10" t="str">
        <f t="shared" si="18"/>
        <v/>
      </c>
      <c r="H147" s="28"/>
      <c r="I147" s="28"/>
      <c r="J147" s="28"/>
      <c r="K147" s="28"/>
      <c r="L147" s="28"/>
      <c r="M147" s="28"/>
      <c r="N147" s="28"/>
      <c r="O147" s="28"/>
    </row>
    <row r="148" spans="1:15" hidden="1" x14ac:dyDescent="0.75">
      <c r="A148" s="7">
        <v>145</v>
      </c>
      <c r="B148" s="43"/>
      <c r="C148" s="43"/>
      <c r="D148" s="8">
        <f t="shared" si="15"/>
        <v>0</v>
      </c>
      <c r="E148" s="9">
        <f t="shared" si="17"/>
        <v>145</v>
      </c>
      <c r="F148" s="10" t="str">
        <f t="shared" si="16"/>
        <v/>
      </c>
      <c r="G148" s="10" t="str">
        <f t="shared" si="18"/>
        <v/>
      </c>
      <c r="H148" s="28"/>
      <c r="I148" s="28"/>
      <c r="J148" s="28"/>
      <c r="K148" s="28"/>
      <c r="L148" s="28"/>
      <c r="M148" s="28"/>
      <c r="N148" s="28"/>
      <c r="O148" s="28"/>
    </row>
    <row r="149" spans="1:15" hidden="1" x14ac:dyDescent="0.75">
      <c r="A149" s="7">
        <v>146</v>
      </c>
      <c r="B149" s="43"/>
      <c r="C149" s="43"/>
      <c r="D149" s="8">
        <f t="shared" si="15"/>
        <v>0</v>
      </c>
      <c r="E149" s="9">
        <f t="shared" si="17"/>
        <v>146</v>
      </c>
      <c r="F149" s="10" t="str">
        <f t="shared" si="16"/>
        <v/>
      </c>
      <c r="G149" s="10" t="str">
        <f t="shared" si="18"/>
        <v/>
      </c>
      <c r="H149" s="28"/>
      <c r="I149" s="28"/>
      <c r="J149" s="28"/>
      <c r="K149" s="28"/>
      <c r="L149" s="28"/>
      <c r="M149" s="28"/>
      <c r="N149" s="28"/>
      <c r="O149" s="28"/>
    </row>
    <row r="150" spans="1:15" hidden="1" x14ac:dyDescent="0.75">
      <c r="A150" s="7">
        <v>147</v>
      </c>
      <c r="B150" s="43"/>
      <c r="C150" s="43"/>
      <c r="D150" s="8">
        <f t="shared" si="15"/>
        <v>0</v>
      </c>
      <c r="E150" s="9">
        <f t="shared" si="17"/>
        <v>147</v>
      </c>
      <c r="F150" s="10" t="str">
        <f t="shared" si="16"/>
        <v/>
      </c>
      <c r="G150" s="10" t="str">
        <f t="shared" si="18"/>
        <v/>
      </c>
      <c r="H150" s="28"/>
      <c r="I150" s="28"/>
      <c r="J150" s="28"/>
      <c r="K150" s="28"/>
      <c r="L150" s="28"/>
      <c r="M150" s="28"/>
      <c r="N150" s="28"/>
      <c r="O150" s="28"/>
    </row>
    <row r="151" spans="1:15" hidden="1" x14ac:dyDescent="0.75">
      <c r="A151" s="7">
        <v>148</v>
      </c>
      <c r="B151" s="43"/>
      <c r="C151" s="43"/>
      <c r="D151" s="8">
        <f t="shared" si="15"/>
        <v>0</v>
      </c>
      <c r="E151" s="9">
        <f t="shared" si="17"/>
        <v>148</v>
      </c>
      <c r="F151" s="10" t="str">
        <f t="shared" si="16"/>
        <v/>
      </c>
      <c r="G151" s="10" t="str">
        <f t="shared" si="18"/>
        <v/>
      </c>
      <c r="H151" s="28"/>
      <c r="I151" s="28"/>
      <c r="J151" s="28"/>
      <c r="K151" s="28"/>
      <c r="L151" s="28"/>
      <c r="M151" s="28"/>
      <c r="N151" s="28"/>
      <c r="O151" s="28"/>
    </row>
    <row r="152" spans="1:15" hidden="1" x14ac:dyDescent="0.75">
      <c r="A152" s="7">
        <v>149</v>
      </c>
      <c r="B152" s="43"/>
      <c r="C152" s="43"/>
      <c r="D152" s="8">
        <f t="shared" si="15"/>
        <v>0</v>
      </c>
      <c r="E152" s="9">
        <f t="shared" si="17"/>
        <v>149</v>
      </c>
      <c r="F152" s="10" t="str">
        <f t="shared" si="16"/>
        <v/>
      </c>
      <c r="G152" s="10" t="str">
        <f t="shared" si="18"/>
        <v/>
      </c>
      <c r="H152" s="28"/>
      <c r="I152" s="28"/>
      <c r="J152" s="28"/>
      <c r="K152" s="28"/>
      <c r="L152" s="28"/>
      <c r="M152" s="28"/>
      <c r="N152" s="28"/>
      <c r="O152" s="28"/>
    </row>
    <row r="153" spans="1:15" hidden="1" x14ac:dyDescent="0.75">
      <c r="A153" s="7">
        <v>150</v>
      </c>
      <c r="B153" s="43"/>
      <c r="C153" s="43"/>
      <c r="D153" s="8">
        <f t="shared" si="15"/>
        <v>0</v>
      </c>
      <c r="E153" s="9">
        <f t="shared" si="17"/>
        <v>150</v>
      </c>
      <c r="F153" s="10" t="str">
        <f t="shared" si="16"/>
        <v/>
      </c>
      <c r="G153" s="10" t="str">
        <f t="shared" si="18"/>
        <v/>
      </c>
      <c r="H153" s="28"/>
      <c r="I153" s="28"/>
      <c r="J153" s="28"/>
      <c r="K153" s="28"/>
      <c r="L153" s="28"/>
      <c r="M153" s="28"/>
      <c r="N153" s="28"/>
      <c r="O153" s="28"/>
    </row>
    <row r="154" spans="1:15" hidden="1" x14ac:dyDescent="0.75">
      <c r="A154" s="7">
        <v>151</v>
      </c>
      <c r="B154" s="43"/>
      <c r="C154" s="43"/>
      <c r="D154" s="8">
        <f t="shared" si="15"/>
        <v>0</v>
      </c>
      <c r="E154" s="9">
        <f t="shared" si="17"/>
        <v>151</v>
      </c>
      <c r="F154" s="10" t="str">
        <f t="shared" si="16"/>
        <v/>
      </c>
      <c r="G154" s="10" t="str">
        <f t="shared" si="18"/>
        <v/>
      </c>
      <c r="H154" s="28"/>
      <c r="I154" s="28"/>
      <c r="J154" s="28"/>
      <c r="K154" s="28"/>
      <c r="L154" s="28"/>
      <c r="M154" s="28"/>
      <c r="N154" s="28"/>
      <c r="O154" s="28"/>
    </row>
    <row r="155" spans="1:15" hidden="1" x14ac:dyDescent="0.75">
      <c r="A155" s="7">
        <v>152</v>
      </c>
      <c r="B155" s="43"/>
      <c r="C155" s="43"/>
      <c r="D155" s="8">
        <f t="shared" si="15"/>
        <v>0</v>
      </c>
      <c r="E155" s="9">
        <f t="shared" si="17"/>
        <v>152</v>
      </c>
      <c r="F155" s="10" t="str">
        <f t="shared" si="16"/>
        <v/>
      </c>
      <c r="G155" s="10" t="str">
        <f t="shared" si="18"/>
        <v/>
      </c>
      <c r="H155" s="28"/>
      <c r="I155" s="28"/>
      <c r="J155" s="28"/>
      <c r="K155" s="28"/>
      <c r="L155" s="28"/>
      <c r="M155" s="28"/>
      <c r="N155" s="28"/>
      <c r="O155" s="28"/>
    </row>
    <row r="156" spans="1:15" hidden="1" x14ac:dyDescent="0.75">
      <c r="A156" s="7">
        <v>153</v>
      </c>
      <c r="B156" s="43"/>
      <c r="C156" s="43"/>
      <c r="D156" s="8">
        <f t="shared" si="15"/>
        <v>0</v>
      </c>
      <c r="E156" s="9">
        <f t="shared" si="17"/>
        <v>153</v>
      </c>
      <c r="F156" s="10" t="str">
        <f t="shared" si="16"/>
        <v/>
      </c>
      <c r="G156" s="10" t="str">
        <f t="shared" si="18"/>
        <v/>
      </c>
      <c r="H156" s="28"/>
      <c r="I156" s="28"/>
      <c r="J156" s="28"/>
      <c r="K156" s="28"/>
      <c r="L156" s="28"/>
      <c r="M156" s="28"/>
      <c r="N156" s="28"/>
      <c r="O156" s="28"/>
    </row>
    <row r="157" spans="1:15" hidden="1" x14ac:dyDescent="0.75">
      <c r="A157" s="7">
        <v>154</v>
      </c>
      <c r="B157" s="43"/>
      <c r="C157" s="43"/>
      <c r="D157" s="8">
        <f t="shared" si="15"/>
        <v>0</v>
      </c>
      <c r="E157" s="9">
        <f t="shared" si="17"/>
        <v>154</v>
      </c>
      <c r="F157" s="10" t="str">
        <f t="shared" si="16"/>
        <v/>
      </c>
      <c r="G157" s="10" t="str">
        <f t="shared" si="18"/>
        <v/>
      </c>
      <c r="H157" s="28"/>
      <c r="I157" s="28"/>
      <c r="J157" s="28"/>
      <c r="K157" s="28"/>
      <c r="L157" s="28"/>
      <c r="M157" s="28"/>
      <c r="N157" s="28"/>
      <c r="O157" s="28"/>
    </row>
    <row r="158" spans="1:15" hidden="1" x14ac:dyDescent="0.75">
      <c r="A158" s="7">
        <v>155</v>
      </c>
      <c r="B158" s="43"/>
      <c r="C158" s="43"/>
      <c r="D158" s="8">
        <f t="shared" si="15"/>
        <v>0</v>
      </c>
      <c r="E158" s="9">
        <f t="shared" si="17"/>
        <v>155</v>
      </c>
      <c r="F158" s="10" t="str">
        <f t="shared" si="16"/>
        <v/>
      </c>
      <c r="G158" s="10" t="str">
        <f t="shared" si="18"/>
        <v/>
      </c>
      <c r="H158" s="28"/>
      <c r="I158" s="28"/>
      <c r="J158" s="28"/>
      <c r="K158" s="28"/>
      <c r="L158" s="28"/>
      <c r="M158" s="28"/>
      <c r="N158" s="28"/>
      <c r="O158" s="28"/>
    </row>
    <row r="159" spans="1:15" hidden="1" x14ac:dyDescent="0.75">
      <c r="A159" s="7">
        <v>156</v>
      </c>
      <c r="B159" s="43"/>
      <c r="C159" s="43"/>
      <c r="D159" s="8">
        <f t="shared" si="15"/>
        <v>0</v>
      </c>
      <c r="E159" s="9">
        <f t="shared" si="17"/>
        <v>156</v>
      </c>
      <c r="F159" s="10" t="str">
        <f t="shared" si="16"/>
        <v/>
      </c>
      <c r="G159" s="10" t="str">
        <f t="shared" si="18"/>
        <v/>
      </c>
      <c r="H159" s="28"/>
      <c r="I159" s="28"/>
      <c r="J159" s="28"/>
      <c r="K159" s="28"/>
      <c r="L159" s="28"/>
      <c r="M159" s="28"/>
      <c r="N159" s="28"/>
      <c r="O159" s="28"/>
    </row>
    <row r="160" spans="1:15" hidden="1" x14ac:dyDescent="0.75">
      <c r="A160" s="7">
        <v>157</v>
      </c>
      <c r="B160" s="43"/>
      <c r="C160" s="43"/>
      <c r="D160" s="8">
        <f t="shared" si="15"/>
        <v>0</v>
      </c>
      <c r="E160" s="9">
        <f t="shared" si="17"/>
        <v>157</v>
      </c>
      <c r="F160" s="10" t="str">
        <f t="shared" si="16"/>
        <v/>
      </c>
      <c r="G160" s="10" t="str">
        <f t="shared" si="18"/>
        <v/>
      </c>
      <c r="H160" s="28"/>
      <c r="I160" s="28"/>
      <c r="J160" s="28"/>
      <c r="K160" s="28"/>
      <c r="L160" s="28"/>
      <c r="M160" s="28"/>
      <c r="N160" s="28"/>
      <c r="O160" s="28"/>
    </row>
    <row r="161" spans="1:15" hidden="1" x14ac:dyDescent="0.75">
      <c r="A161" s="7">
        <v>158</v>
      </c>
      <c r="B161" s="43"/>
      <c r="C161" s="43"/>
      <c r="D161" s="8">
        <f t="shared" si="15"/>
        <v>0</v>
      </c>
      <c r="E161" s="9">
        <f t="shared" si="17"/>
        <v>158</v>
      </c>
      <c r="F161" s="10" t="str">
        <f t="shared" si="16"/>
        <v/>
      </c>
      <c r="G161" s="10" t="str">
        <f t="shared" si="18"/>
        <v/>
      </c>
      <c r="H161" s="28"/>
      <c r="I161" s="28"/>
      <c r="J161" s="28"/>
      <c r="K161" s="28"/>
      <c r="L161" s="28"/>
      <c r="M161" s="28"/>
      <c r="N161" s="28"/>
      <c r="O161" s="28"/>
    </row>
    <row r="162" spans="1:15" hidden="1" x14ac:dyDescent="0.75">
      <c r="A162" s="7">
        <v>159</v>
      </c>
      <c r="B162" s="43"/>
      <c r="C162" s="43"/>
      <c r="D162" s="8">
        <f t="shared" si="15"/>
        <v>0</v>
      </c>
      <c r="E162" s="9">
        <f t="shared" si="17"/>
        <v>159</v>
      </c>
      <c r="F162" s="10" t="str">
        <f t="shared" si="16"/>
        <v/>
      </c>
      <c r="G162" s="10" t="str">
        <f t="shared" si="18"/>
        <v/>
      </c>
      <c r="H162" s="28"/>
      <c r="I162" s="28"/>
      <c r="J162" s="28"/>
      <c r="K162" s="28"/>
      <c r="L162" s="28"/>
      <c r="M162" s="28"/>
      <c r="N162" s="28"/>
      <c r="O162" s="28"/>
    </row>
    <row r="163" spans="1:15" hidden="1" x14ac:dyDescent="0.75">
      <c r="A163" s="7">
        <v>160</v>
      </c>
      <c r="B163" s="43"/>
      <c r="C163" s="43"/>
      <c r="D163" s="8">
        <f t="shared" si="15"/>
        <v>0</v>
      </c>
      <c r="E163" s="9">
        <f t="shared" si="17"/>
        <v>160</v>
      </c>
      <c r="F163" s="10" t="str">
        <f t="shared" si="16"/>
        <v/>
      </c>
      <c r="G163" s="10" t="str">
        <f t="shared" si="18"/>
        <v/>
      </c>
      <c r="H163" s="28"/>
      <c r="I163" s="28"/>
      <c r="J163" s="28"/>
      <c r="K163" s="28"/>
      <c r="L163" s="28"/>
      <c r="M163" s="28"/>
      <c r="N163" s="28"/>
      <c r="O163" s="28"/>
    </row>
    <row r="164" spans="1:15" hidden="1" x14ac:dyDescent="0.75">
      <c r="A164" s="7">
        <v>161</v>
      </c>
      <c r="B164" s="43"/>
      <c r="C164" s="43"/>
      <c r="D164" s="8">
        <f t="shared" ref="D164:D195" si="19">IF(ISBLANK(C164),0,B164-C164)</f>
        <v>0</v>
      </c>
      <c r="E164" s="9">
        <f t="shared" si="17"/>
        <v>161</v>
      </c>
      <c r="F164" s="10" t="str">
        <f t="shared" ref="F164:F195" si="20">IF($K$13&lt;E164,"",D164)</f>
        <v/>
      </c>
      <c r="G164" s="10" t="str">
        <f t="shared" si="18"/>
        <v/>
      </c>
      <c r="H164" s="28"/>
      <c r="I164" s="28"/>
      <c r="J164" s="28"/>
      <c r="K164" s="28"/>
      <c r="L164" s="28"/>
      <c r="M164" s="28"/>
      <c r="N164" s="28"/>
      <c r="O164" s="28"/>
    </row>
    <row r="165" spans="1:15" hidden="1" x14ac:dyDescent="0.75">
      <c r="A165" s="7">
        <v>162</v>
      </c>
      <c r="B165" s="43"/>
      <c r="C165" s="43"/>
      <c r="D165" s="8">
        <f t="shared" si="19"/>
        <v>0</v>
      </c>
      <c r="E165" s="9">
        <f t="shared" ref="E165:E196" si="21">E164+1</f>
        <v>162</v>
      </c>
      <c r="F165" s="10" t="str">
        <f t="shared" si="20"/>
        <v/>
      </c>
      <c r="G165" s="10" t="str">
        <f t="shared" si="18"/>
        <v/>
      </c>
      <c r="H165" s="28"/>
      <c r="I165" s="28"/>
      <c r="J165" s="28"/>
      <c r="K165" s="28"/>
      <c r="L165" s="28"/>
      <c r="M165" s="28"/>
      <c r="N165" s="28"/>
      <c r="O165" s="28"/>
    </row>
    <row r="166" spans="1:15" hidden="1" x14ac:dyDescent="0.75">
      <c r="A166" s="7">
        <v>163</v>
      </c>
      <c r="B166" s="43"/>
      <c r="C166" s="43"/>
      <c r="D166" s="8">
        <f t="shared" si="19"/>
        <v>0</v>
      </c>
      <c r="E166" s="9">
        <f t="shared" si="21"/>
        <v>163</v>
      </c>
      <c r="F166" s="10" t="str">
        <f t="shared" si="20"/>
        <v/>
      </c>
      <c r="G166" s="10" t="str">
        <f t="shared" si="18"/>
        <v/>
      </c>
      <c r="H166" s="28"/>
      <c r="I166" s="28"/>
      <c r="J166" s="28"/>
      <c r="K166" s="28"/>
      <c r="L166" s="28"/>
      <c r="M166" s="28"/>
      <c r="N166" s="28"/>
      <c r="O166" s="28"/>
    </row>
    <row r="167" spans="1:15" hidden="1" x14ac:dyDescent="0.75">
      <c r="A167" s="7">
        <v>164</v>
      </c>
      <c r="B167" s="43"/>
      <c r="C167" s="43"/>
      <c r="D167" s="8">
        <f t="shared" si="19"/>
        <v>0</v>
      </c>
      <c r="E167" s="9">
        <f t="shared" si="21"/>
        <v>164</v>
      </c>
      <c r="F167" s="10" t="str">
        <f t="shared" si="20"/>
        <v/>
      </c>
      <c r="G167" s="10" t="str">
        <f t="shared" si="18"/>
        <v/>
      </c>
      <c r="H167" s="28"/>
      <c r="I167" s="28"/>
      <c r="J167" s="28"/>
      <c r="K167" s="28"/>
      <c r="L167" s="28"/>
      <c r="M167" s="28"/>
      <c r="N167" s="28"/>
      <c r="O167" s="28"/>
    </row>
    <row r="168" spans="1:15" hidden="1" x14ac:dyDescent="0.75">
      <c r="A168" s="7">
        <v>165</v>
      </c>
      <c r="B168" s="43"/>
      <c r="C168" s="43"/>
      <c r="D168" s="8">
        <f t="shared" si="19"/>
        <v>0</v>
      </c>
      <c r="E168" s="9">
        <f t="shared" si="21"/>
        <v>165</v>
      </c>
      <c r="F168" s="10" t="str">
        <f t="shared" si="20"/>
        <v/>
      </c>
      <c r="G168" s="10" t="str">
        <f t="shared" si="18"/>
        <v/>
      </c>
      <c r="H168" s="28"/>
      <c r="I168" s="28"/>
      <c r="J168" s="28"/>
      <c r="K168" s="28"/>
      <c r="L168" s="28"/>
      <c r="M168" s="28"/>
      <c r="N168" s="28"/>
      <c r="O168" s="28"/>
    </row>
    <row r="169" spans="1:15" hidden="1" x14ac:dyDescent="0.75">
      <c r="A169" s="7">
        <v>166</v>
      </c>
      <c r="B169" s="43"/>
      <c r="C169" s="43"/>
      <c r="D169" s="8">
        <f t="shared" si="19"/>
        <v>0</v>
      </c>
      <c r="E169" s="9">
        <f t="shared" si="21"/>
        <v>166</v>
      </c>
      <c r="F169" s="10" t="str">
        <f t="shared" si="20"/>
        <v/>
      </c>
      <c r="G169" s="10" t="str">
        <f t="shared" si="18"/>
        <v/>
      </c>
      <c r="H169" s="28"/>
      <c r="I169" s="28"/>
      <c r="J169" s="28"/>
      <c r="K169" s="28"/>
      <c r="L169" s="28"/>
      <c r="M169" s="28"/>
      <c r="N169" s="28"/>
      <c r="O169" s="28"/>
    </row>
    <row r="170" spans="1:15" hidden="1" x14ac:dyDescent="0.75">
      <c r="A170" s="7">
        <v>167</v>
      </c>
      <c r="B170" s="43"/>
      <c r="C170" s="43"/>
      <c r="D170" s="8">
        <f t="shared" si="19"/>
        <v>0</v>
      </c>
      <c r="E170" s="9">
        <f t="shared" si="21"/>
        <v>167</v>
      </c>
      <c r="F170" s="10" t="str">
        <f t="shared" si="20"/>
        <v/>
      </c>
      <c r="G170" s="10" t="str">
        <f t="shared" si="18"/>
        <v/>
      </c>
      <c r="H170" s="28"/>
      <c r="I170" s="28"/>
      <c r="J170" s="28"/>
      <c r="K170" s="28"/>
      <c r="L170" s="28"/>
      <c r="M170" s="28"/>
      <c r="N170" s="28"/>
      <c r="O170" s="28"/>
    </row>
    <row r="171" spans="1:15" hidden="1" x14ac:dyDescent="0.75">
      <c r="A171" s="7">
        <v>168</v>
      </c>
      <c r="B171" s="43"/>
      <c r="C171" s="43"/>
      <c r="D171" s="8">
        <f t="shared" si="19"/>
        <v>0</v>
      </c>
      <c r="E171" s="9">
        <f t="shared" si="21"/>
        <v>168</v>
      </c>
      <c r="F171" s="10" t="str">
        <f t="shared" si="20"/>
        <v/>
      </c>
      <c r="G171" s="10" t="str">
        <f t="shared" si="18"/>
        <v/>
      </c>
      <c r="H171" s="28"/>
      <c r="I171" s="28"/>
      <c r="J171" s="28"/>
      <c r="K171" s="28"/>
      <c r="L171" s="28"/>
      <c r="M171" s="28"/>
      <c r="N171" s="28"/>
      <c r="O171" s="28"/>
    </row>
    <row r="172" spans="1:15" hidden="1" x14ac:dyDescent="0.75">
      <c r="A172" s="7">
        <v>169</v>
      </c>
      <c r="B172" s="43"/>
      <c r="C172" s="43"/>
      <c r="D172" s="8">
        <f t="shared" si="19"/>
        <v>0</v>
      </c>
      <c r="E172" s="9">
        <f t="shared" si="21"/>
        <v>169</v>
      </c>
      <c r="F172" s="10" t="str">
        <f t="shared" si="20"/>
        <v/>
      </c>
      <c r="G172" s="10" t="str">
        <f t="shared" si="18"/>
        <v/>
      </c>
      <c r="H172" s="28"/>
      <c r="I172" s="28"/>
      <c r="J172" s="28"/>
      <c r="K172" s="28"/>
      <c r="L172" s="28"/>
      <c r="M172" s="28"/>
      <c r="N172" s="28"/>
      <c r="O172" s="28"/>
    </row>
    <row r="173" spans="1:15" hidden="1" x14ac:dyDescent="0.75">
      <c r="A173" s="7">
        <v>170</v>
      </c>
      <c r="B173" s="43"/>
      <c r="C173" s="43"/>
      <c r="D173" s="8">
        <f t="shared" si="19"/>
        <v>0</v>
      </c>
      <c r="E173" s="9">
        <f t="shared" si="21"/>
        <v>170</v>
      </c>
      <c r="F173" s="10" t="str">
        <f t="shared" si="20"/>
        <v/>
      </c>
      <c r="G173" s="10" t="str">
        <f t="shared" si="18"/>
        <v/>
      </c>
      <c r="H173" s="28"/>
      <c r="I173" s="28"/>
      <c r="J173" s="28"/>
      <c r="K173" s="28"/>
      <c r="L173" s="28"/>
      <c r="M173" s="28"/>
      <c r="N173" s="28"/>
      <c r="O173" s="28"/>
    </row>
    <row r="174" spans="1:15" hidden="1" x14ac:dyDescent="0.75">
      <c r="A174" s="7">
        <v>171</v>
      </c>
      <c r="B174" s="43"/>
      <c r="C174" s="43"/>
      <c r="D174" s="8">
        <f t="shared" si="19"/>
        <v>0</v>
      </c>
      <c r="E174" s="9">
        <f t="shared" si="21"/>
        <v>171</v>
      </c>
      <c r="F174" s="10" t="str">
        <f t="shared" si="20"/>
        <v/>
      </c>
      <c r="G174" s="10" t="str">
        <f t="shared" si="18"/>
        <v/>
      </c>
      <c r="H174" s="28"/>
      <c r="I174" s="28"/>
      <c r="J174" s="28"/>
      <c r="K174" s="28"/>
      <c r="L174" s="28"/>
      <c r="M174" s="28"/>
      <c r="N174" s="28"/>
      <c r="O174" s="28"/>
    </row>
    <row r="175" spans="1:15" hidden="1" x14ac:dyDescent="0.75">
      <c r="A175" s="7">
        <v>172</v>
      </c>
      <c r="B175" s="43"/>
      <c r="C175" s="43"/>
      <c r="D175" s="8">
        <f t="shared" si="19"/>
        <v>0</v>
      </c>
      <c r="E175" s="9">
        <f t="shared" si="21"/>
        <v>172</v>
      </c>
      <c r="F175" s="10" t="str">
        <f t="shared" si="20"/>
        <v/>
      </c>
      <c r="G175" s="10" t="str">
        <f t="shared" si="18"/>
        <v/>
      </c>
      <c r="H175" s="28"/>
      <c r="I175" s="28"/>
      <c r="J175" s="28"/>
      <c r="K175" s="28"/>
      <c r="L175" s="28"/>
      <c r="M175" s="28"/>
      <c r="N175" s="28"/>
      <c r="O175" s="28"/>
    </row>
    <row r="176" spans="1:15" hidden="1" x14ac:dyDescent="0.75">
      <c r="A176" s="7">
        <v>173</v>
      </c>
      <c r="B176" s="43"/>
      <c r="C176" s="43"/>
      <c r="D176" s="8">
        <f t="shared" si="19"/>
        <v>0</v>
      </c>
      <c r="E176" s="9">
        <f t="shared" si="21"/>
        <v>173</v>
      </c>
      <c r="F176" s="10" t="str">
        <f t="shared" si="20"/>
        <v/>
      </c>
      <c r="G176" s="10" t="str">
        <f t="shared" si="18"/>
        <v/>
      </c>
      <c r="H176" s="28"/>
      <c r="I176" s="28"/>
      <c r="J176" s="28"/>
      <c r="K176" s="28"/>
      <c r="L176" s="28"/>
      <c r="M176" s="28"/>
      <c r="N176" s="28"/>
      <c r="O176" s="28"/>
    </row>
    <row r="177" spans="1:15" hidden="1" x14ac:dyDescent="0.75">
      <c r="A177" s="7">
        <v>174</v>
      </c>
      <c r="B177" s="43"/>
      <c r="C177" s="43"/>
      <c r="D177" s="8">
        <f t="shared" si="19"/>
        <v>0</v>
      </c>
      <c r="E177" s="9">
        <f t="shared" si="21"/>
        <v>174</v>
      </c>
      <c r="F177" s="10" t="str">
        <f t="shared" si="20"/>
        <v/>
      </c>
      <c r="G177" s="10" t="str">
        <f t="shared" si="18"/>
        <v/>
      </c>
      <c r="H177" s="28"/>
      <c r="I177" s="28"/>
      <c r="J177" s="28"/>
      <c r="K177" s="28"/>
      <c r="L177" s="28"/>
      <c r="M177" s="28"/>
      <c r="N177" s="28"/>
      <c r="O177" s="28"/>
    </row>
    <row r="178" spans="1:15" hidden="1" x14ac:dyDescent="0.75">
      <c r="A178" s="7">
        <v>175</v>
      </c>
      <c r="B178" s="43"/>
      <c r="C178" s="43"/>
      <c r="D178" s="8">
        <f t="shared" si="19"/>
        <v>0</v>
      </c>
      <c r="E178" s="9">
        <f t="shared" si="21"/>
        <v>175</v>
      </c>
      <c r="F178" s="10" t="str">
        <f t="shared" si="20"/>
        <v/>
      </c>
      <c r="G178" s="10" t="str">
        <f t="shared" si="18"/>
        <v/>
      </c>
      <c r="H178" s="28"/>
      <c r="I178" s="28"/>
      <c r="J178" s="28"/>
      <c r="K178" s="28"/>
      <c r="L178" s="28"/>
      <c r="M178" s="28"/>
      <c r="N178" s="28"/>
      <c r="O178" s="28"/>
    </row>
    <row r="179" spans="1:15" hidden="1" x14ac:dyDescent="0.75">
      <c r="A179" s="7">
        <v>176</v>
      </c>
      <c r="B179" s="43"/>
      <c r="C179" s="43"/>
      <c r="D179" s="8">
        <f t="shared" si="19"/>
        <v>0</v>
      </c>
      <c r="E179" s="9">
        <f t="shared" si="21"/>
        <v>176</v>
      </c>
      <c r="F179" s="10" t="str">
        <f t="shared" si="20"/>
        <v/>
      </c>
      <c r="G179" s="10" t="str">
        <f t="shared" si="18"/>
        <v/>
      </c>
      <c r="H179" s="28"/>
      <c r="I179" s="28"/>
      <c r="J179" s="28"/>
      <c r="K179" s="28"/>
      <c r="L179" s="28"/>
      <c r="M179" s="28"/>
      <c r="N179" s="28"/>
      <c r="O179" s="28"/>
    </row>
    <row r="180" spans="1:15" hidden="1" x14ac:dyDescent="0.75">
      <c r="A180" s="7">
        <v>177</v>
      </c>
      <c r="B180" s="43"/>
      <c r="C180" s="43"/>
      <c r="D180" s="8">
        <f t="shared" si="19"/>
        <v>0</v>
      </c>
      <c r="E180" s="9">
        <f t="shared" si="21"/>
        <v>177</v>
      </c>
      <c r="F180" s="10" t="str">
        <f t="shared" si="20"/>
        <v/>
      </c>
      <c r="G180" s="10" t="str">
        <f t="shared" si="18"/>
        <v/>
      </c>
      <c r="H180" s="28"/>
      <c r="I180" s="28"/>
      <c r="J180" s="28"/>
      <c r="K180" s="28"/>
      <c r="L180" s="28"/>
      <c r="M180" s="28"/>
      <c r="N180" s="28"/>
      <c r="O180" s="28"/>
    </row>
    <row r="181" spans="1:15" hidden="1" x14ac:dyDescent="0.75">
      <c r="A181" s="7">
        <v>178</v>
      </c>
      <c r="B181" s="43"/>
      <c r="C181" s="43"/>
      <c r="D181" s="8">
        <f t="shared" si="19"/>
        <v>0</v>
      </c>
      <c r="E181" s="9">
        <f t="shared" si="21"/>
        <v>178</v>
      </c>
      <c r="F181" s="10" t="str">
        <f t="shared" si="20"/>
        <v/>
      </c>
      <c r="G181" s="10" t="str">
        <f t="shared" si="18"/>
        <v/>
      </c>
      <c r="H181" s="28"/>
      <c r="I181" s="28"/>
      <c r="J181" s="28"/>
      <c r="K181" s="28"/>
      <c r="L181" s="28"/>
      <c r="M181" s="28"/>
      <c r="N181" s="28"/>
      <c r="O181" s="28"/>
    </row>
    <row r="182" spans="1:15" hidden="1" x14ac:dyDescent="0.75">
      <c r="A182" s="7">
        <v>179</v>
      </c>
      <c r="B182" s="43"/>
      <c r="C182" s="43"/>
      <c r="D182" s="8">
        <f t="shared" si="19"/>
        <v>0</v>
      </c>
      <c r="E182" s="9">
        <f t="shared" si="21"/>
        <v>179</v>
      </c>
      <c r="F182" s="10" t="str">
        <f t="shared" si="20"/>
        <v/>
      </c>
      <c r="G182" s="10" t="str">
        <f t="shared" si="18"/>
        <v/>
      </c>
      <c r="H182" s="28"/>
      <c r="I182" s="28"/>
      <c r="J182" s="28"/>
      <c r="K182" s="28"/>
      <c r="L182" s="28"/>
      <c r="M182" s="28"/>
      <c r="N182" s="28"/>
      <c r="O182" s="28"/>
    </row>
    <row r="183" spans="1:15" hidden="1" x14ac:dyDescent="0.75">
      <c r="A183" s="7">
        <v>180</v>
      </c>
      <c r="B183" s="43"/>
      <c r="C183" s="43"/>
      <c r="D183" s="8">
        <f t="shared" si="19"/>
        <v>0</v>
      </c>
      <c r="E183" s="9">
        <f t="shared" si="21"/>
        <v>180</v>
      </c>
      <c r="F183" s="10" t="str">
        <f t="shared" si="20"/>
        <v/>
      </c>
      <c r="G183" s="10" t="str">
        <f t="shared" si="18"/>
        <v/>
      </c>
      <c r="H183" s="28"/>
      <c r="I183" s="28"/>
      <c r="J183" s="28"/>
      <c r="K183" s="28"/>
      <c r="L183" s="28"/>
      <c r="M183" s="28"/>
      <c r="N183" s="28"/>
      <c r="O183" s="28"/>
    </row>
    <row r="184" spans="1:15" hidden="1" x14ac:dyDescent="0.75">
      <c r="A184" s="7">
        <v>181</v>
      </c>
      <c r="B184" s="43"/>
      <c r="C184" s="43"/>
      <c r="D184" s="8">
        <f t="shared" si="19"/>
        <v>0</v>
      </c>
      <c r="E184" s="9">
        <f t="shared" si="21"/>
        <v>181</v>
      </c>
      <c r="F184" s="10" t="str">
        <f t="shared" si="20"/>
        <v/>
      </c>
      <c r="G184" s="10" t="str">
        <f t="shared" si="18"/>
        <v/>
      </c>
      <c r="H184" s="28"/>
      <c r="I184" s="28"/>
      <c r="J184" s="28"/>
      <c r="K184" s="28"/>
      <c r="L184" s="28"/>
      <c r="M184" s="28"/>
      <c r="N184" s="28"/>
      <c r="O184" s="28"/>
    </row>
    <row r="185" spans="1:15" hidden="1" x14ac:dyDescent="0.75">
      <c r="A185" s="7">
        <v>182</v>
      </c>
      <c r="B185" s="43"/>
      <c r="C185" s="43"/>
      <c r="D185" s="8">
        <f t="shared" si="19"/>
        <v>0</v>
      </c>
      <c r="E185" s="9">
        <f t="shared" si="21"/>
        <v>182</v>
      </c>
      <c r="F185" s="10" t="str">
        <f t="shared" si="20"/>
        <v/>
      </c>
      <c r="G185" s="10" t="str">
        <f t="shared" si="18"/>
        <v/>
      </c>
      <c r="H185" s="28"/>
      <c r="I185" s="28"/>
      <c r="J185" s="28"/>
      <c r="K185" s="28"/>
      <c r="L185" s="28"/>
      <c r="M185" s="28"/>
      <c r="N185" s="28"/>
      <c r="O185" s="28"/>
    </row>
    <row r="186" spans="1:15" hidden="1" x14ac:dyDescent="0.75">
      <c r="A186" s="7">
        <v>183</v>
      </c>
      <c r="B186" s="43"/>
      <c r="C186" s="43"/>
      <c r="D186" s="8">
        <f t="shared" si="19"/>
        <v>0</v>
      </c>
      <c r="E186" s="9">
        <f t="shared" si="21"/>
        <v>183</v>
      </c>
      <c r="F186" s="10" t="str">
        <f t="shared" si="20"/>
        <v/>
      </c>
      <c r="G186" s="10" t="str">
        <f t="shared" si="18"/>
        <v/>
      </c>
      <c r="H186" s="28"/>
      <c r="I186" s="28"/>
      <c r="J186" s="28"/>
      <c r="K186" s="28"/>
      <c r="L186" s="28"/>
      <c r="M186" s="28"/>
      <c r="N186" s="28"/>
      <c r="O186" s="28"/>
    </row>
    <row r="187" spans="1:15" hidden="1" x14ac:dyDescent="0.75">
      <c r="A187" s="7">
        <v>184</v>
      </c>
      <c r="B187" s="43"/>
      <c r="C187" s="43"/>
      <c r="D187" s="8">
        <f t="shared" si="19"/>
        <v>0</v>
      </c>
      <c r="E187" s="9">
        <f t="shared" si="21"/>
        <v>184</v>
      </c>
      <c r="F187" s="10" t="str">
        <f t="shared" si="20"/>
        <v/>
      </c>
      <c r="G187" s="10" t="str">
        <f t="shared" si="18"/>
        <v/>
      </c>
      <c r="H187" s="28"/>
      <c r="I187" s="28"/>
      <c r="J187" s="28"/>
      <c r="K187" s="28"/>
      <c r="L187" s="28"/>
      <c r="M187" s="28"/>
      <c r="N187" s="28"/>
      <c r="O187" s="28"/>
    </row>
    <row r="188" spans="1:15" hidden="1" x14ac:dyDescent="0.75">
      <c r="A188" s="7">
        <v>185</v>
      </c>
      <c r="B188" s="43"/>
      <c r="C188" s="43"/>
      <c r="D188" s="8">
        <f t="shared" si="19"/>
        <v>0</v>
      </c>
      <c r="E188" s="9">
        <f t="shared" si="21"/>
        <v>185</v>
      </c>
      <c r="F188" s="10" t="str">
        <f t="shared" si="20"/>
        <v/>
      </c>
      <c r="G188" s="10" t="str">
        <f t="shared" si="18"/>
        <v/>
      </c>
      <c r="H188" s="28"/>
      <c r="I188" s="28"/>
      <c r="J188" s="28"/>
      <c r="K188" s="28"/>
      <c r="L188" s="28"/>
      <c r="M188" s="28"/>
      <c r="N188" s="28"/>
      <c r="O188" s="28"/>
    </row>
    <row r="189" spans="1:15" hidden="1" x14ac:dyDescent="0.75">
      <c r="A189" s="7">
        <v>186</v>
      </c>
      <c r="B189" s="43"/>
      <c r="C189" s="43"/>
      <c r="D189" s="8">
        <f t="shared" si="19"/>
        <v>0</v>
      </c>
      <c r="E189" s="9">
        <f t="shared" si="21"/>
        <v>186</v>
      </c>
      <c r="F189" s="10" t="str">
        <f t="shared" si="20"/>
        <v/>
      </c>
      <c r="G189" s="10" t="str">
        <f t="shared" si="18"/>
        <v/>
      </c>
      <c r="H189" s="28"/>
      <c r="I189" s="28"/>
      <c r="J189" s="28"/>
      <c r="K189" s="28"/>
      <c r="L189" s="28"/>
      <c r="M189" s="28"/>
      <c r="N189" s="28"/>
      <c r="O189" s="28"/>
    </row>
    <row r="190" spans="1:15" hidden="1" x14ac:dyDescent="0.75">
      <c r="A190" s="7">
        <v>187</v>
      </c>
      <c r="B190" s="43"/>
      <c r="C190" s="43"/>
      <c r="D190" s="8">
        <f t="shared" si="19"/>
        <v>0</v>
      </c>
      <c r="E190" s="9">
        <f t="shared" si="21"/>
        <v>187</v>
      </c>
      <c r="F190" s="10" t="str">
        <f t="shared" si="20"/>
        <v/>
      </c>
      <c r="G190" s="10" t="str">
        <f t="shared" si="18"/>
        <v/>
      </c>
      <c r="H190" s="28"/>
      <c r="I190" s="28"/>
      <c r="J190" s="28"/>
      <c r="K190" s="28"/>
      <c r="L190" s="28"/>
      <c r="M190" s="28"/>
      <c r="N190" s="28"/>
      <c r="O190" s="28"/>
    </row>
    <row r="191" spans="1:15" hidden="1" x14ac:dyDescent="0.75">
      <c r="A191" s="7">
        <v>188</v>
      </c>
      <c r="B191" s="43"/>
      <c r="C191" s="43"/>
      <c r="D191" s="8">
        <f t="shared" si="19"/>
        <v>0</v>
      </c>
      <c r="E191" s="9">
        <f t="shared" si="21"/>
        <v>188</v>
      </c>
      <c r="F191" s="10" t="str">
        <f t="shared" si="20"/>
        <v/>
      </c>
      <c r="G191" s="10" t="str">
        <f t="shared" si="18"/>
        <v/>
      </c>
      <c r="H191" s="28"/>
      <c r="I191" s="28"/>
      <c r="J191" s="28"/>
      <c r="K191" s="28"/>
      <c r="L191" s="28"/>
      <c r="M191" s="28"/>
      <c r="N191" s="28"/>
      <c r="O191" s="28"/>
    </row>
    <row r="192" spans="1:15" hidden="1" x14ac:dyDescent="0.75">
      <c r="A192" s="7">
        <v>189</v>
      </c>
      <c r="B192" s="43"/>
      <c r="C192" s="43"/>
      <c r="D192" s="8">
        <f t="shared" si="19"/>
        <v>0</v>
      </c>
      <c r="E192" s="9">
        <f t="shared" si="21"/>
        <v>189</v>
      </c>
      <c r="F192" s="10" t="str">
        <f t="shared" si="20"/>
        <v/>
      </c>
      <c r="G192" s="10" t="str">
        <f t="shared" si="18"/>
        <v/>
      </c>
      <c r="H192" s="28"/>
      <c r="I192" s="28"/>
      <c r="J192" s="28"/>
      <c r="K192" s="28"/>
      <c r="L192" s="28"/>
      <c r="M192" s="28"/>
      <c r="N192" s="28"/>
      <c r="O192" s="28"/>
    </row>
    <row r="193" spans="1:15" hidden="1" x14ac:dyDescent="0.75">
      <c r="A193" s="7">
        <v>190</v>
      </c>
      <c r="B193" s="43"/>
      <c r="C193" s="43"/>
      <c r="D193" s="8">
        <f t="shared" si="19"/>
        <v>0</v>
      </c>
      <c r="E193" s="9">
        <f t="shared" si="21"/>
        <v>190</v>
      </c>
      <c r="F193" s="10" t="str">
        <f t="shared" si="20"/>
        <v/>
      </c>
      <c r="G193" s="10" t="str">
        <f t="shared" si="18"/>
        <v/>
      </c>
      <c r="H193" s="28"/>
      <c r="I193" s="28"/>
      <c r="J193" s="28"/>
      <c r="K193" s="28"/>
      <c r="L193" s="28"/>
      <c r="M193" s="28"/>
      <c r="N193" s="28"/>
      <c r="O193" s="28"/>
    </row>
    <row r="194" spans="1:15" hidden="1" x14ac:dyDescent="0.75">
      <c r="A194" s="7">
        <v>191</v>
      </c>
      <c r="B194" s="43"/>
      <c r="C194" s="43"/>
      <c r="D194" s="8">
        <f t="shared" si="19"/>
        <v>0</v>
      </c>
      <c r="E194" s="9">
        <f t="shared" si="21"/>
        <v>191</v>
      </c>
      <c r="F194" s="10" t="str">
        <f t="shared" si="20"/>
        <v/>
      </c>
      <c r="G194" s="10" t="str">
        <f t="shared" si="18"/>
        <v/>
      </c>
      <c r="H194" s="28"/>
      <c r="I194" s="28"/>
      <c r="J194" s="28"/>
      <c r="K194" s="28"/>
      <c r="L194" s="28"/>
      <c r="M194" s="28"/>
      <c r="N194" s="28"/>
      <c r="O194" s="28"/>
    </row>
    <row r="195" spans="1:15" hidden="1" x14ac:dyDescent="0.75">
      <c r="A195" s="7">
        <v>192</v>
      </c>
      <c r="B195" s="43"/>
      <c r="C195" s="43"/>
      <c r="D195" s="8">
        <f t="shared" si="19"/>
        <v>0</v>
      </c>
      <c r="E195" s="9">
        <f t="shared" si="21"/>
        <v>192</v>
      </c>
      <c r="F195" s="10" t="str">
        <f t="shared" si="20"/>
        <v/>
      </c>
      <c r="G195" s="10" t="str">
        <f t="shared" si="18"/>
        <v/>
      </c>
      <c r="H195" s="28"/>
      <c r="I195" s="28"/>
      <c r="J195" s="28"/>
      <c r="K195" s="28"/>
      <c r="L195" s="28"/>
      <c r="M195" s="28"/>
      <c r="N195" s="28"/>
      <c r="O195" s="28"/>
    </row>
    <row r="196" spans="1:15" hidden="1" x14ac:dyDescent="0.75">
      <c r="A196" s="7">
        <v>193</v>
      </c>
      <c r="B196" s="43"/>
      <c r="C196" s="43"/>
      <c r="D196" s="8">
        <f t="shared" ref="D196:D203" si="22">IF(ISBLANK(C196),0,B196-C196)</f>
        <v>0</v>
      </c>
      <c r="E196" s="9">
        <f t="shared" si="21"/>
        <v>193</v>
      </c>
      <c r="F196" s="10" t="str">
        <f t="shared" ref="F196:F203" si="23">IF($K$13&lt;E196,"",D196)</f>
        <v/>
      </c>
      <c r="G196" s="10" t="str">
        <f t="shared" si="18"/>
        <v/>
      </c>
      <c r="H196" s="28"/>
      <c r="I196" s="28"/>
      <c r="J196" s="28"/>
      <c r="K196" s="28"/>
      <c r="L196" s="28"/>
      <c r="M196" s="28"/>
      <c r="N196" s="28"/>
      <c r="O196" s="28"/>
    </row>
    <row r="197" spans="1:15" hidden="1" x14ac:dyDescent="0.75">
      <c r="A197" s="7">
        <v>194</v>
      </c>
      <c r="B197" s="43"/>
      <c r="C197" s="43"/>
      <c r="D197" s="8">
        <f t="shared" si="22"/>
        <v>0</v>
      </c>
      <c r="E197" s="9">
        <f t="shared" ref="E197:E260" si="24">E196+1</f>
        <v>194</v>
      </c>
      <c r="F197" s="10" t="str">
        <f t="shared" si="23"/>
        <v/>
      </c>
      <c r="G197" s="10" t="str">
        <f t="shared" ref="G197:G260" si="25">IF(ISBLANK(C197),"",IF($K$13&lt;E197,"",ROUNDUP(D197*$K$15,0)))</f>
        <v/>
      </c>
      <c r="H197" s="28"/>
      <c r="I197" s="28"/>
      <c r="J197" s="28"/>
      <c r="K197" s="28"/>
      <c r="L197" s="28"/>
      <c r="M197" s="28"/>
      <c r="N197" s="28"/>
      <c r="O197" s="28"/>
    </row>
    <row r="198" spans="1:15" hidden="1" x14ac:dyDescent="0.75">
      <c r="A198" s="7">
        <v>195</v>
      </c>
      <c r="B198" s="43"/>
      <c r="C198" s="43"/>
      <c r="D198" s="8">
        <f t="shared" si="22"/>
        <v>0</v>
      </c>
      <c r="E198" s="9">
        <f t="shared" si="24"/>
        <v>195</v>
      </c>
      <c r="F198" s="10" t="str">
        <f t="shared" si="23"/>
        <v/>
      </c>
      <c r="G198" s="10" t="str">
        <f t="shared" si="25"/>
        <v/>
      </c>
      <c r="H198" s="28"/>
      <c r="I198" s="28"/>
      <c r="J198" s="28"/>
      <c r="K198" s="28"/>
      <c r="L198" s="28"/>
      <c r="M198" s="28"/>
      <c r="N198" s="28"/>
      <c r="O198" s="28"/>
    </row>
    <row r="199" spans="1:15" hidden="1" x14ac:dyDescent="0.75">
      <c r="A199" s="7">
        <v>196</v>
      </c>
      <c r="B199" s="43"/>
      <c r="C199" s="43"/>
      <c r="D199" s="8">
        <f t="shared" si="22"/>
        <v>0</v>
      </c>
      <c r="E199" s="9">
        <f t="shared" si="24"/>
        <v>196</v>
      </c>
      <c r="F199" s="10" t="str">
        <f t="shared" si="23"/>
        <v/>
      </c>
      <c r="G199" s="10" t="str">
        <f t="shared" si="25"/>
        <v/>
      </c>
      <c r="H199" s="28"/>
      <c r="I199" s="28"/>
      <c r="J199" s="28"/>
      <c r="K199" s="28"/>
      <c r="L199" s="28"/>
      <c r="M199" s="28"/>
      <c r="N199" s="28"/>
      <c r="O199" s="28"/>
    </row>
    <row r="200" spans="1:15" hidden="1" x14ac:dyDescent="0.75">
      <c r="A200" s="7">
        <v>197</v>
      </c>
      <c r="B200" s="43"/>
      <c r="C200" s="43"/>
      <c r="D200" s="8">
        <f t="shared" si="22"/>
        <v>0</v>
      </c>
      <c r="E200" s="9">
        <f t="shared" si="24"/>
        <v>197</v>
      </c>
      <c r="F200" s="10" t="str">
        <f t="shared" si="23"/>
        <v/>
      </c>
      <c r="G200" s="10" t="str">
        <f t="shared" si="25"/>
        <v/>
      </c>
      <c r="H200" s="28"/>
      <c r="I200" s="28"/>
      <c r="J200" s="28"/>
      <c r="K200" s="28"/>
      <c r="L200" s="28"/>
      <c r="M200" s="28"/>
      <c r="N200" s="28"/>
      <c r="O200" s="28"/>
    </row>
    <row r="201" spans="1:15" hidden="1" x14ac:dyDescent="0.75">
      <c r="A201" s="7">
        <v>198</v>
      </c>
      <c r="B201" s="43"/>
      <c r="C201" s="43"/>
      <c r="D201" s="8">
        <f t="shared" si="22"/>
        <v>0</v>
      </c>
      <c r="E201" s="9">
        <f t="shared" si="24"/>
        <v>198</v>
      </c>
      <c r="F201" s="10" t="str">
        <f t="shared" si="23"/>
        <v/>
      </c>
      <c r="G201" s="10" t="str">
        <f t="shared" si="25"/>
        <v/>
      </c>
      <c r="H201" s="28"/>
      <c r="I201" s="28"/>
      <c r="J201" s="28"/>
      <c r="K201" s="28"/>
      <c r="L201" s="28"/>
      <c r="M201" s="28"/>
      <c r="N201" s="28"/>
      <c r="O201" s="28"/>
    </row>
    <row r="202" spans="1:15" hidden="1" x14ac:dyDescent="0.75">
      <c r="A202" s="7">
        <v>199</v>
      </c>
      <c r="B202" s="43"/>
      <c r="C202" s="43"/>
      <c r="D202" s="8">
        <f t="shared" si="22"/>
        <v>0</v>
      </c>
      <c r="E202" s="9">
        <f t="shared" si="24"/>
        <v>199</v>
      </c>
      <c r="F202" s="10" t="str">
        <f t="shared" si="23"/>
        <v/>
      </c>
      <c r="G202" s="10" t="str">
        <f t="shared" si="25"/>
        <v/>
      </c>
      <c r="H202" s="28"/>
      <c r="I202" s="28"/>
      <c r="J202" s="28"/>
      <c r="K202" s="28"/>
      <c r="L202" s="28"/>
      <c r="M202" s="28"/>
      <c r="N202" s="28"/>
      <c r="O202" s="28"/>
    </row>
    <row r="203" spans="1:15" hidden="1" x14ac:dyDescent="0.75">
      <c r="A203" s="7">
        <v>200</v>
      </c>
      <c r="B203" s="43"/>
      <c r="C203" s="43"/>
      <c r="D203" s="8">
        <f t="shared" si="22"/>
        <v>0</v>
      </c>
      <c r="E203" s="9">
        <f t="shared" si="24"/>
        <v>200</v>
      </c>
      <c r="F203" s="10" t="str">
        <f t="shared" si="23"/>
        <v/>
      </c>
      <c r="G203" s="10" t="str">
        <f t="shared" si="25"/>
        <v/>
      </c>
      <c r="H203" s="28"/>
      <c r="I203" s="28"/>
      <c r="J203" s="28"/>
      <c r="K203" s="28"/>
      <c r="L203" s="28"/>
      <c r="M203" s="28"/>
      <c r="N203" s="28"/>
      <c r="O203" s="28"/>
    </row>
    <row r="204" spans="1:15" hidden="1" x14ac:dyDescent="0.75">
      <c r="A204" s="7">
        <v>201</v>
      </c>
      <c r="B204" s="43"/>
      <c r="C204" s="43"/>
      <c r="D204" s="8">
        <f t="shared" ref="D204:D267" si="26">IF(ISBLANK(C204),0,B204-C204)</f>
        <v>0</v>
      </c>
      <c r="E204" s="9">
        <f t="shared" si="24"/>
        <v>201</v>
      </c>
      <c r="F204" s="10" t="str">
        <f t="shared" ref="F204:F267" si="27">IF($K$13&lt;E204,"",D204)</f>
        <v/>
      </c>
      <c r="G204" s="10" t="str">
        <f t="shared" si="25"/>
        <v/>
      </c>
      <c r="H204" s="28"/>
      <c r="I204" s="28"/>
      <c r="J204" s="28"/>
      <c r="K204" s="28"/>
      <c r="L204" s="28"/>
      <c r="M204" s="28"/>
      <c r="N204" s="28"/>
      <c r="O204" s="28"/>
    </row>
    <row r="205" spans="1:15" hidden="1" x14ac:dyDescent="0.75">
      <c r="A205" s="7">
        <v>202</v>
      </c>
      <c r="B205" s="43"/>
      <c r="C205" s="43"/>
      <c r="D205" s="8">
        <f t="shared" si="26"/>
        <v>0</v>
      </c>
      <c r="E205" s="9">
        <f t="shared" si="24"/>
        <v>202</v>
      </c>
      <c r="F205" s="10" t="str">
        <f t="shared" si="27"/>
        <v/>
      </c>
      <c r="G205" s="10" t="str">
        <f t="shared" si="25"/>
        <v/>
      </c>
      <c r="H205" s="28"/>
      <c r="I205" s="28"/>
      <c r="J205" s="28"/>
      <c r="K205" s="28"/>
      <c r="L205" s="28"/>
      <c r="M205" s="28"/>
      <c r="N205" s="28"/>
      <c r="O205" s="28"/>
    </row>
    <row r="206" spans="1:15" hidden="1" x14ac:dyDescent="0.75">
      <c r="A206" s="7">
        <v>203</v>
      </c>
      <c r="B206" s="43"/>
      <c r="C206" s="43"/>
      <c r="D206" s="8">
        <f t="shared" si="26"/>
        <v>0</v>
      </c>
      <c r="E206" s="9">
        <f t="shared" si="24"/>
        <v>203</v>
      </c>
      <c r="F206" s="10" t="str">
        <f t="shared" si="27"/>
        <v/>
      </c>
      <c r="G206" s="10" t="str">
        <f t="shared" si="25"/>
        <v/>
      </c>
      <c r="I206" s="28"/>
      <c r="J206" s="28"/>
      <c r="K206" s="28"/>
      <c r="L206" s="28"/>
      <c r="M206" s="28"/>
      <c r="N206" s="28"/>
      <c r="O206" s="28"/>
    </row>
    <row r="207" spans="1:15" hidden="1" x14ac:dyDescent="0.75">
      <c r="A207" s="7">
        <v>204</v>
      </c>
      <c r="B207" s="43"/>
      <c r="C207" s="43"/>
      <c r="D207" s="8">
        <f t="shared" si="26"/>
        <v>0</v>
      </c>
      <c r="E207" s="9">
        <f t="shared" si="24"/>
        <v>204</v>
      </c>
      <c r="F207" s="10" t="str">
        <f t="shared" si="27"/>
        <v/>
      </c>
      <c r="G207" s="10" t="str">
        <f t="shared" si="25"/>
        <v/>
      </c>
      <c r="I207" s="28"/>
      <c r="J207" s="28"/>
      <c r="K207" s="28"/>
      <c r="L207" s="28"/>
      <c r="M207" s="28"/>
      <c r="N207" s="28"/>
    </row>
    <row r="208" spans="1:15" hidden="1" x14ac:dyDescent="0.75">
      <c r="A208" s="7">
        <v>205</v>
      </c>
      <c r="B208" s="43"/>
      <c r="C208" s="43"/>
      <c r="D208" s="8">
        <f t="shared" si="26"/>
        <v>0</v>
      </c>
      <c r="E208" s="9">
        <f t="shared" si="24"/>
        <v>205</v>
      </c>
      <c r="F208" s="10" t="str">
        <f t="shared" si="27"/>
        <v/>
      </c>
      <c r="G208" s="10" t="str">
        <f t="shared" si="25"/>
        <v/>
      </c>
      <c r="I208" s="1"/>
      <c r="J208" s="1"/>
      <c r="K208" s="2"/>
      <c r="L208" s="28"/>
      <c r="M208" s="28"/>
      <c r="N208" s="28"/>
    </row>
    <row r="209" spans="1:14" hidden="1" x14ac:dyDescent="0.75">
      <c r="A209" s="7">
        <v>206</v>
      </c>
      <c r="B209" s="43"/>
      <c r="C209" s="43"/>
      <c r="D209" s="8">
        <f t="shared" si="26"/>
        <v>0</v>
      </c>
      <c r="E209" s="9">
        <f t="shared" si="24"/>
        <v>206</v>
      </c>
      <c r="F209" s="10" t="str">
        <f t="shared" si="27"/>
        <v/>
      </c>
      <c r="G209" s="10" t="str">
        <f t="shared" si="25"/>
        <v/>
      </c>
      <c r="I209" s="28"/>
      <c r="J209" s="28"/>
      <c r="K209" s="28"/>
      <c r="L209" s="28"/>
      <c r="M209" s="28"/>
      <c r="N209" s="28"/>
    </row>
    <row r="210" spans="1:14" hidden="1" x14ac:dyDescent="0.75">
      <c r="A210" s="7">
        <v>207</v>
      </c>
      <c r="B210" s="43"/>
      <c r="C210" s="43"/>
      <c r="D210" s="8">
        <f t="shared" si="26"/>
        <v>0</v>
      </c>
      <c r="E210" s="9">
        <f t="shared" si="24"/>
        <v>207</v>
      </c>
      <c r="F210" s="10" t="str">
        <f t="shared" si="27"/>
        <v/>
      </c>
      <c r="G210" s="10" t="str">
        <f t="shared" si="25"/>
        <v/>
      </c>
      <c r="I210" s="28"/>
      <c r="J210" s="28"/>
      <c r="K210" s="28"/>
      <c r="L210" s="28"/>
      <c r="M210" s="28"/>
      <c r="N210" s="28"/>
    </row>
    <row r="211" spans="1:14" hidden="1" x14ac:dyDescent="0.75">
      <c r="A211" s="7">
        <v>208</v>
      </c>
      <c r="B211" s="43"/>
      <c r="C211" s="43"/>
      <c r="D211" s="8">
        <f t="shared" si="26"/>
        <v>0</v>
      </c>
      <c r="E211" s="9">
        <f t="shared" si="24"/>
        <v>208</v>
      </c>
      <c r="F211" s="10" t="str">
        <f t="shared" si="27"/>
        <v/>
      </c>
      <c r="G211" s="10" t="str">
        <f t="shared" si="25"/>
        <v/>
      </c>
      <c r="I211" s="28"/>
      <c r="J211" s="28"/>
      <c r="K211" s="28"/>
      <c r="L211" s="28"/>
      <c r="M211" s="28"/>
      <c r="N211" s="28"/>
    </row>
    <row r="212" spans="1:14" hidden="1" x14ac:dyDescent="0.75">
      <c r="A212" s="7">
        <v>209</v>
      </c>
      <c r="B212" s="43"/>
      <c r="C212" s="43"/>
      <c r="D212" s="8">
        <f t="shared" si="26"/>
        <v>0</v>
      </c>
      <c r="E212" s="9">
        <f t="shared" si="24"/>
        <v>209</v>
      </c>
      <c r="F212" s="10" t="str">
        <f t="shared" si="27"/>
        <v/>
      </c>
      <c r="G212" s="10" t="str">
        <f t="shared" si="25"/>
        <v/>
      </c>
      <c r="I212" s="28"/>
      <c r="J212" s="28"/>
      <c r="K212" s="28"/>
      <c r="L212" s="28"/>
      <c r="M212" s="28"/>
      <c r="N212" s="28"/>
    </row>
    <row r="213" spans="1:14" hidden="1" x14ac:dyDescent="0.75">
      <c r="A213" s="7">
        <v>210</v>
      </c>
      <c r="B213" s="43"/>
      <c r="C213" s="43"/>
      <c r="D213" s="8">
        <f t="shared" si="26"/>
        <v>0</v>
      </c>
      <c r="E213" s="9">
        <f t="shared" si="24"/>
        <v>210</v>
      </c>
      <c r="F213" s="10" t="str">
        <f t="shared" si="27"/>
        <v/>
      </c>
      <c r="G213" s="10" t="str">
        <f t="shared" si="25"/>
        <v/>
      </c>
      <c r="I213" s="28"/>
      <c r="J213" s="28"/>
      <c r="K213" s="28"/>
      <c r="L213" s="28"/>
      <c r="M213" s="28"/>
      <c r="N213" s="28"/>
    </row>
    <row r="214" spans="1:14" hidden="1" x14ac:dyDescent="0.75">
      <c r="A214" s="7">
        <v>211</v>
      </c>
      <c r="B214" s="43"/>
      <c r="C214" s="43"/>
      <c r="D214" s="8">
        <f t="shared" si="26"/>
        <v>0</v>
      </c>
      <c r="E214" s="9">
        <f t="shared" si="24"/>
        <v>211</v>
      </c>
      <c r="F214" s="10" t="str">
        <f t="shared" si="27"/>
        <v/>
      </c>
      <c r="G214" s="10" t="str">
        <f t="shared" si="25"/>
        <v/>
      </c>
      <c r="I214" s="28"/>
      <c r="J214" s="28"/>
      <c r="K214" s="28"/>
      <c r="L214" s="28"/>
      <c r="M214" s="28"/>
      <c r="N214" s="28"/>
    </row>
    <row r="215" spans="1:14" hidden="1" x14ac:dyDescent="0.75">
      <c r="A215" s="7">
        <v>212</v>
      </c>
      <c r="B215" s="43"/>
      <c r="C215" s="43"/>
      <c r="D215" s="8">
        <f t="shared" si="26"/>
        <v>0</v>
      </c>
      <c r="E215" s="9">
        <f t="shared" si="24"/>
        <v>212</v>
      </c>
      <c r="F215" s="10" t="str">
        <f t="shared" si="27"/>
        <v/>
      </c>
      <c r="G215" s="10" t="str">
        <f t="shared" si="25"/>
        <v/>
      </c>
      <c r="I215" s="28"/>
      <c r="J215" s="28"/>
      <c r="K215" s="28"/>
      <c r="L215" s="28"/>
      <c r="M215" s="28"/>
      <c r="N215" s="28"/>
    </row>
    <row r="216" spans="1:14" hidden="1" x14ac:dyDescent="0.75">
      <c r="A216" s="7">
        <v>213</v>
      </c>
      <c r="B216" s="43"/>
      <c r="C216" s="43"/>
      <c r="D216" s="8">
        <f t="shared" si="26"/>
        <v>0</v>
      </c>
      <c r="E216" s="9">
        <f t="shared" si="24"/>
        <v>213</v>
      </c>
      <c r="F216" s="10" t="str">
        <f t="shared" si="27"/>
        <v/>
      </c>
      <c r="G216" s="10" t="str">
        <f t="shared" si="25"/>
        <v/>
      </c>
      <c r="I216" s="28"/>
      <c r="J216" s="28"/>
      <c r="K216" s="28"/>
      <c r="L216" s="28"/>
      <c r="M216" s="28"/>
      <c r="N216" s="28"/>
    </row>
    <row r="217" spans="1:14" hidden="1" x14ac:dyDescent="0.75">
      <c r="A217" s="7">
        <v>214</v>
      </c>
      <c r="B217" s="43"/>
      <c r="C217" s="43"/>
      <c r="D217" s="8">
        <f t="shared" si="26"/>
        <v>0</v>
      </c>
      <c r="E217" s="9">
        <f t="shared" si="24"/>
        <v>214</v>
      </c>
      <c r="F217" s="10" t="str">
        <f t="shared" si="27"/>
        <v/>
      </c>
      <c r="G217" s="10" t="str">
        <f t="shared" si="25"/>
        <v/>
      </c>
      <c r="I217" s="28"/>
      <c r="J217" s="28"/>
      <c r="K217" s="28"/>
      <c r="L217" s="28"/>
      <c r="M217" s="28"/>
      <c r="N217" s="28"/>
    </row>
    <row r="218" spans="1:14" hidden="1" x14ac:dyDescent="0.75">
      <c r="A218" s="7">
        <v>215</v>
      </c>
      <c r="B218" s="43"/>
      <c r="C218" s="43"/>
      <c r="D218" s="8">
        <f t="shared" si="26"/>
        <v>0</v>
      </c>
      <c r="E218" s="9">
        <f t="shared" si="24"/>
        <v>215</v>
      </c>
      <c r="F218" s="10" t="str">
        <f t="shared" si="27"/>
        <v/>
      </c>
      <c r="G218" s="10" t="str">
        <f t="shared" si="25"/>
        <v/>
      </c>
      <c r="I218" s="28"/>
      <c r="J218" s="28"/>
      <c r="K218" s="28"/>
      <c r="L218" s="28"/>
      <c r="M218" s="28"/>
      <c r="N218" s="28"/>
    </row>
    <row r="219" spans="1:14" hidden="1" x14ac:dyDescent="0.75">
      <c r="A219" s="7">
        <v>216</v>
      </c>
      <c r="B219" s="43"/>
      <c r="C219" s="43"/>
      <c r="D219" s="8">
        <f t="shared" si="26"/>
        <v>0</v>
      </c>
      <c r="E219" s="9">
        <f t="shared" si="24"/>
        <v>216</v>
      </c>
      <c r="F219" s="10" t="str">
        <f t="shared" si="27"/>
        <v/>
      </c>
      <c r="G219" s="10" t="str">
        <f t="shared" si="25"/>
        <v/>
      </c>
      <c r="I219" s="28"/>
      <c r="J219" s="28"/>
      <c r="K219" s="28"/>
      <c r="L219" s="28"/>
      <c r="M219" s="28"/>
      <c r="N219" s="28"/>
    </row>
    <row r="220" spans="1:14" hidden="1" x14ac:dyDescent="0.75">
      <c r="A220" s="7">
        <v>217</v>
      </c>
      <c r="B220" s="43"/>
      <c r="C220" s="43"/>
      <c r="D220" s="8">
        <f t="shared" si="26"/>
        <v>0</v>
      </c>
      <c r="E220" s="9">
        <f t="shared" si="24"/>
        <v>217</v>
      </c>
      <c r="F220" s="10" t="str">
        <f t="shared" si="27"/>
        <v/>
      </c>
      <c r="G220" s="10" t="str">
        <f t="shared" si="25"/>
        <v/>
      </c>
      <c r="I220" s="28"/>
      <c r="J220" s="28"/>
      <c r="K220" s="28"/>
      <c r="L220" s="28"/>
      <c r="M220" s="28"/>
      <c r="N220" s="28"/>
    </row>
    <row r="221" spans="1:14" hidden="1" x14ac:dyDescent="0.75">
      <c r="A221" s="7">
        <v>218</v>
      </c>
      <c r="B221" s="43"/>
      <c r="C221" s="43"/>
      <c r="D221" s="8">
        <f t="shared" si="26"/>
        <v>0</v>
      </c>
      <c r="E221" s="9">
        <f t="shared" si="24"/>
        <v>218</v>
      </c>
      <c r="F221" s="10" t="str">
        <f t="shared" si="27"/>
        <v/>
      </c>
      <c r="G221" s="10" t="str">
        <f t="shared" si="25"/>
        <v/>
      </c>
      <c r="I221" s="28"/>
      <c r="J221" s="28"/>
      <c r="K221" s="28"/>
      <c r="L221" s="28"/>
      <c r="M221" s="28"/>
      <c r="N221" s="28"/>
    </row>
    <row r="222" spans="1:14" hidden="1" x14ac:dyDescent="0.75">
      <c r="A222" s="7">
        <v>219</v>
      </c>
      <c r="B222" s="43"/>
      <c r="C222" s="43"/>
      <c r="D222" s="8">
        <f t="shared" si="26"/>
        <v>0</v>
      </c>
      <c r="E222" s="9">
        <f t="shared" si="24"/>
        <v>219</v>
      </c>
      <c r="F222" s="10" t="str">
        <f t="shared" si="27"/>
        <v/>
      </c>
      <c r="G222" s="10" t="str">
        <f t="shared" si="25"/>
        <v/>
      </c>
      <c r="I222" s="28"/>
      <c r="J222" s="28"/>
      <c r="K222" s="28"/>
      <c r="L222" s="28"/>
      <c r="M222" s="28"/>
      <c r="N222" s="28"/>
    </row>
    <row r="223" spans="1:14" hidden="1" x14ac:dyDescent="0.75">
      <c r="A223" s="7">
        <v>220</v>
      </c>
      <c r="B223" s="43"/>
      <c r="C223" s="43"/>
      <c r="D223" s="8">
        <f t="shared" si="26"/>
        <v>0</v>
      </c>
      <c r="E223" s="9">
        <f t="shared" si="24"/>
        <v>220</v>
      </c>
      <c r="F223" s="10" t="str">
        <f t="shared" si="27"/>
        <v/>
      </c>
      <c r="G223" s="10" t="str">
        <f t="shared" si="25"/>
        <v/>
      </c>
      <c r="I223" s="28"/>
      <c r="J223" s="28"/>
      <c r="K223" s="28"/>
      <c r="L223" s="28"/>
      <c r="M223" s="28"/>
      <c r="N223" s="28"/>
    </row>
    <row r="224" spans="1:14" hidden="1" x14ac:dyDescent="0.75">
      <c r="A224" s="7">
        <v>221</v>
      </c>
      <c r="B224" s="43"/>
      <c r="C224" s="43"/>
      <c r="D224" s="8">
        <f t="shared" si="26"/>
        <v>0</v>
      </c>
      <c r="E224" s="9">
        <f t="shared" si="24"/>
        <v>221</v>
      </c>
      <c r="F224" s="10" t="str">
        <f t="shared" si="27"/>
        <v/>
      </c>
      <c r="G224" s="10" t="str">
        <f t="shared" si="25"/>
        <v/>
      </c>
      <c r="H224" s="28"/>
      <c r="I224" s="28"/>
      <c r="J224" s="28"/>
      <c r="K224" s="28"/>
      <c r="L224" s="28"/>
      <c r="M224" s="28"/>
      <c r="N224" s="28"/>
    </row>
    <row r="225" spans="1:7" hidden="1" x14ac:dyDescent="0.75">
      <c r="A225" s="7">
        <v>222</v>
      </c>
      <c r="B225" s="43"/>
      <c r="C225" s="43"/>
      <c r="D225" s="8">
        <f t="shared" si="26"/>
        <v>0</v>
      </c>
      <c r="E225" s="9">
        <f t="shared" si="24"/>
        <v>222</v>
      </c>
      <c r="F225" s="10" t="str">
        <f t="shared" si="27"/>
        <v/>
      </c>
      <c r="G225" s="10" t="str">
        <f t="shared" si="25"/>
        <v/>
      </c>
    </row>
    <row r="226" spans="1:7" hidden="1" x14ac:dyDescent="0.75">
      <c r="A226" s="7">
        <v>223</v>
      </c>
      <c r="B226" s="43"/>
      <c r="C226" s="43"/>
      <c r="D226" s="8">
        <f t="shared" si="26"/>
        <v>0</v>
      </c>
      <c r="E226" s="9">
        <f t="shared" si="24"/>
        <v>223</v>
      </c>
      <c r="F226" s="10" t="str">
        <f t="shared" si="27"/>
        <v/>
      </c>
      <c r="G226" s="10" t="str">
        <f t="shared" si="25"/>
        <v/>
      </c>
    </row>
    <row r="227" spans="1:7" hidden="1" x14ac:dyDescent="0.75">
      <c r="A227" s="7">
        <v>224</v>
      </c>
      <c r="B227" s="43"/>
      <c r="C227" s="43"/>
      <c r="D227" s="8">
        <f t="shared" si="26"/>
        <v>0</v>
      </c>
      <c r="E227" s="9">
        <f t="shared" si="24"/>
        <v>224</v>
      </c>
      <c r="F227" s="10" t="str">
        <f t="shared" si="27"/>
        <v/>
      </c>
      <c r="G227" s="10" t="str">
        <f t="shared" si="25"/>
        <v/>
      </c>
    </row>
    <row r="228" spans="1:7" hidden="1" x14ac:dyDescent="0.75">
      <c r="A228" s="7">
        <v>225</v>
      </c>
      <c r="B228" s="43"/>
      <c r="C228" s="43"/>
      <c r="D228" s="8">
        <f t="shared" si="26"/>
        <v>0</v>
      </c>
      <c r="E228" s="9">
        <f t="shared" si="24"/>
        <v>225</v>
      </c>
      <c r="F228" s="10" t="str">
        <f t="shared" si="27"/>
        <v/>
      </c>
      <c r="G228" s="10" t="str">
        <f t="shared" si="25"/>
        <v/>
      </c>
    </row>
    <row r="229" spans="1:7" hidden="1" x14ac:dyDescent="0.75">
      <c r="A229" s="7">
        <v>226</v>
      </c>
      <c r="B229" s="43"/>
      <c r="C229" s="43"/>
      <c r="D229" s="8">
        <f t="shared" si="26"/>
        <v>0</v>
      </c>
      <c r="E229" s="9">
        <f t="shared" si="24"/>
        <v>226</v>
      </c>
      <c r="F229" s="10" t="str">
        <f t="shared" si="27"/>
        <v/>
      </c>
      <c r="G229" s="10" t="str">
        <f t="shared" si="25"/>
        <v/>
      </c>
    </row>
    <row r="230" spans="1:7" hidden="1" x14ac:dyDescent="0.75">
      <c r="A230" s="7">
        <v>227</v>
      </c>
      <c r="B230" s="43"/>
      <c r="C230" s="43"/>
      <c r="D230" s="8">
        <f t="shared" si="26"/>
        <v>0</v>
      </c>
      <c r="E230" s="9">
        <f t="shared" si="24"/>
        <v>227</v>
      </c>
      <c r="F230" s="10" t="str">
        <f t="shared" si="27"/>
        <v/>
      </c>
      <c r="G230" s="10" t="str">
        <f t="shared" si="25"/>
        <v/>
      </c>
    </row>
    <row r="231" spans="1:7" hidden="1" x14ac:dyDescent="0.75">
      <c r="A231" s="7">
        <v>228</v>
      </c>
      <c r="B231" s="43"/>
      <c r="C231" s="43"/>
      <c r="D231" s="8">
        <f t="shared" si="26"/>
        <v>0</v>
      </c>
      <c r="E231" s="9">
        <f t="shared" si="24"/>
        <v>228</v>
      </c>
      <c r="F231" s="10" t="str">
        <f t="shared" si="27"/>
        <v/>
      </c>
      <c r="G231" s="10" t="str">
        <f t="shared" si="25"/>
        <v/>
      </c>
    </row>
    <row r="232" spans="1:7" hidden="1" x14ac:dyDescent="0.75">
      <c r="A232" s="7">
        <v>229</v>
      </c>
      <c r="B232" s="43"/>
      <c r="C232" s="43"/>
      <c r="D232" s="8">
        <f t="shared" si="26"/>
        <v>0</v>
      </c>
      <c r="E232" s="9">
        <f t="shared" si="24"/>
        <v>229</v>
      </c>
      <c r="F232" s="10" t="str">
        <f t="shared" si="27"/>
        <v/>
      </c>
      <c r="G232" s="10" t="str">
        <f t="shared" si="25"/>
        <v/>
      </c>
    </row>
    <row r="233" spans="1:7" hidden="1" x14ac:dyDescent="0.75">
      <c r="A233" s="7">
        <v>230</v>
      </c>
      <c r="B233" s="43"/>
      <c r="C233" s="43"/>
      <c r="D233" s="8">
        <f t="shared" si="26"/>
        <v>0</v>
      </c>
      <c r="E233" s="9">
        <f t="shared" si="24"/>
        <v>230</v>
      </c>
      <c r="F233" s="10" t="str">
        <f t="shared" si="27"/>
        <v/>
      </c>
      <c r="G233" s="10" t="str">
        <f t="shared" si="25"/>
        <v/>
      </c>
    </row>
    <row r="234" spans="1:7" hidden="1" x14ac:dyDescent="0.75">
      <c r="A234" s="7">
        <v>231</v>
      </c>
      <c r="B234" s="43"/>
      <c r="C234" s="43"/>
      <c r="D234" s="8">
        <f t="shared" si="26"/>
        <v>0</v>
      </c>
      <c r="E234" s="9">
        <f t="shared" si="24"/>
        <v>231</v>
      </c>
      <c r="F234" s="10" t="str">
        <f t="shared" si="27"/>
        <v/>
      </c>
      <c r="G234" s="10" t="str">
        <f t="shared" si="25"/>
        <v/>
      </c>
    </row>
    <row r="235" spans="1:7" hidden="1" x14ac:dyDescent="0.75">
      <c r="A235" s="7">
        <v>232</v>
      </c>
      <c r="B235" s="43"/>
      <c r="C235" s="43"/>
      <c r="D235" s="8">
        <f t="shared" si="26"/>
        <v>0</v>
      </c>
      <c r="E235" s="9">
        <f t="shared" si="24"/>
        <v>232</v>
      </c>
      <c r="F235" s="10" t="str">
        <f t="shared" si="27"/>
        <v/>
      </c>
      <c r="G235" s="10" t="str">
        <f t="shared" si="25"/>
        <v/>
      </c>
    </row>
    <row r="236" spans="1:7" hidden="1" x14ac:dyDescent="0.75">
      <c r="A236" s="7">
        <v>233</v>
      </c>
      <c r="B236" s="43"/>
      <c r="C236" s="43"/>
      <c r="D236" s="8">
        <f t="shared" si="26"/>
        <v>0</v>
      </c>
      <c r="E236" s="9">
        <f t="shared" si="24"/>
        <v>233</v>
      </c>
      <c r="F236" s="10" t="str">
        <f t="shared" si="27"/>
        <v/>
      </c>
      <c r="G236" s="10" t="str">
        <f t="shared" si="25"/>
        <v/>
      </c>
    </row>
    <row r="237" spans="1:7" hidden="1" x14ac:dyDescent="0.75">
      <c r="A237" s="7">
        <v>234</v>
      </c>
      <c r="B237" s="43"/>
      <c r="C237" s="43"/>
      <c r="D237" s="8">
        <f t="shared" si="26"/>
        <v>0</v>
      </c>
      <c r="E237" s="9">
        <f t="shared" si="24"/>
        <v>234</v>
      </c>
      <c r="F237" s="10" t="str">
        <f t="shared" si="27"/>
        <v/>
      </c>
      <c r="G237" s="10" t="str">
        <f t="shared" si="25"/>
        <v/>
      </c>
    </row>
    <row r="238" spans="1:7" hidden="1" x14ac:dyDescent="0.75">
      <c r="A238" s="7">
        <v>235</v>
      </c>
      <c r="B238" s="43"/>
      <c r="C238" s="43"/>
      <c r="D238" s="8">
        <f t="shared" si="26"/>
        <v>0</v>
      </c>
      <c r="E238" s="9">
        <f t="shared" si="24"/>
        <v>235</v>
      </c>
      <c r="F238" s="10" t="str">
        <f t="shared" si="27"/>
        <v/>
      </c>
      <c r="G238" s="10" t="str">
        <f t="shared" si="25"/>
        <v/>
      </c>
    </row>
    <row r="239" spans="1:7" hidden="1" x14ac:dyDescent="0.75">
      <c r="A239" s="7">
        <v>236</v>
      </c>
      <c r="B239" s="43"/>
      <c r="C239" s="43"/>
      <c r="D239" s="8">
        <f t="shared" si="26"/>
        <v>0</v>
      </c>
      <c r="E239" s="9">
        <f t="shared" si="24"/>
        <v>236</v>
      </c>
      <c r="F239" s="10" t="str">
        <f t="shared" si="27"/>
        <v/>
      </c>
      <c r="G239" s="10" t="str">
        <f t="shared" si="25"/>
        <v/>
      </c>
    </row>
    <row r="240" spans="1:7" hidden="1" x14ac:dyDescent="0.75">
      <c r="A240" s="7">
        <v>237</v>
      </c>
      <c r="B240" s="43"/>
      <c r="C240" s="43"/>
      <c r="D240" s="8">
        <f t="shared" si="26"/>
        <v>0</v>
      </c>
      <c r="E240" s="9">
        <f t="shared" si="24"/>
        <v>237</v>
      </c>
      <c r="F240" s="10" t="str">
        <f t="shared" si="27"/>
        <v/>
      </c>
      <c r="G240" s="10" t="str">
        <f t="shared" si="25"/>
        <v/>
      </c>
    </row>
    <row r="241" spans="1:7" hidden="1" x14ac:dyDescent="0.75">
      <c r="A241" s="7">
        <v>238</v>
      </c>
      <c r="B241" s="43"/>
      <c r="C241" s="43"/>
      <c r="D241" s="8">
        <f t="shared" si="26"/>
        <v>0</v>
      </c>
      <c r="E241" s="9">
        <f t="shared" si="24"/>
        <v>238</v>
      </c>
      <c r="F241" s="10" t="str">
        <f t="shared" si="27"/>
        <v/>
      </c>
      <c r="G241" s="10" t="str">
        <f t="shared" si="25"/>
        <v/>
      </c>
    </row>
    <row r="242" spans="1:7" hidden="1" x14ac:dyDescent="0.75">
      <c r="A242" s="7">
        <v>239</v>
      </c>
      <c r="B242" s="43"/>
      <c r="C242" s="43"/>
      <c r="D242" s="8">
        <f t="shared" si="26"/>
        <v>0</v>
      </c>
      <c r="E242" s="9">
        <f t="shared" si="24"/>
        <v>239</v>
      </c>
      <c r="F242" s="10" t="str">
        <f t="shared" si="27"/>
        <v/>
      </c>
      <c r="G242" s="10" t="str">
        <f t="shared" si="25"/>
        <v/>
      </c>
    </row>
    <row r="243" spans="1:7" hidden="1" x14ac:dyDescent="0.75">
      <c r="A243" s="7">
        <v>240</v>
      </c>
      <c r="B243" s="43"/>
      <c r="C243" s="43"/>
      <c r="D243" s="8">
        <f t="shared" si="26"/>
        <v>0</v>
      </c>
      <c r="E243" s="9">
        <f t="shared" si="24"/>
        <v>240</v>
      </c>
      <c r="F243" s="10" t="str">
        <f t="shared" si="27"/>
        <v/>
      </c>
      <c r="G243" s="10" t="str">
        <f t="shared" si="25"/>
        <v/>
      </c>
    </row>
    <row r="244" spans="1:7" hidden="1" x14ac:dyDescent="0.75">
      <c r="A244" s="7">
        <v>241</v>
      </c>
      <c r="B244" s="43"/>
      <c r="C244" s="43"/>
      <c r="D244" s="8">
        <f t="shared" si="26"/>
        <v>0</v>
      </c>
      <c r="E244" s="9">
        <f t="shared" si="24"/>
        <v>241</v>
      </c>
      <c r="F244" s="10" t="str">
        <f t="shared" si="27"/>
        <v/>
      </c>
      <c r="G244" s="10" t="str">
        <f t="shared" si="25"/>
        <v/>
      </c>
    </row>
    <row r="245" spans="1:7" hidden="1" x14ac:dyDescent="0.75">
      <c r="A245" s="7">
        <v>242</v>
      </c>
      <c r="B245" s="43"/>
      <c r="C245" s="43"/>
      <c r="D245" s="8">
        <f t="shared" si="26"/>
        <v>0</v>
      </c>
      <c r="E245" s="9">
        <f t="shared" si="24"/>
        <v>242</v>
      </c>
      <c r="F245" s="10" t="str">
        <f t="shared" si="27"/>
        <v/>
      </c>
      <c r="G245" s="10" t="str">
        <f t="shared" si="25"/>
        <v/>
      </c>
    </row>
    <row r="246" spans="1:7" hidden="1" x14ac:dyDescent="0.75">
      <c r="A246" s="7">
        <v>243</v>
      </c>
      <c r="B246" s="43"/>
      <c r="C246" s="43"/>
      <c r="D246" s="8">
        <f t="shared" si="26"/>
        <v>0</v>
      </c>
      <c r="E246" s="9">
        <f t="shared" si="24"/>
        <v>243</v>
      </c>
      <c r="F246" s="10" t="str">
        <f t="shared" si="27"/>
        <v/>
      </c>
      <c r="G246" s="10" t="str">
        <f t="shared" si="25"/>
        <v/>
      </c>
    </row>
    <row r="247" spans="1:7" hidden="1" x14ac:dyDescent="0.75">
      <c r="A247" s="7">
        <v>244</v>
      </c>
      <c r="B247" s="43"/>
      <c r="C247" s="43"/>
      <c r="D247" s="8">
        <f t="shared" si="26"/>
        <v>0</v>
      </c>
      <c r="E247" s="9">
        <f t="shared" si="24"/>
        <v>244</v>
      </c>
      <c r="F247" s="10" t="str">
        <f t="shared" si="27"/>
        <v/>
      </c>
      <c r="G247" s="10" t="str">
        <f t="shared" si="25"/>
        <v/>
      </c>
    </row>
    <row r="248" spans="1:7" hidden="1" x14ac:dyDescent="0.75">
      <c r="A248" s="7">
        <v>245</v>
      </c>
      <c r="B248" s="43"/>
      <c r="C248" s="43"/>
      <c r="D248" s="8">
        <f t="shared" si="26"/>
        <v>0</v>
      </c>
      <c r="E248" s="9">
        <f t="shared" si="24"/>
        <v>245</v>
      </c>
      <c r="F248" s="10" t="str">
        <f t="shared" si="27"/>
        <v/>
      </c>
      <c r="G248" s="10" t="str">
        <f t="shared" si="25"/>
        <v/>
      </c>
    </row>
    <row r="249" spans="1:7" hidden="1" x14ac:dyDescent="0.75">
      <c r="A249" s="7">
        <v>246</v>
      </c>
      <c r="B249" s="43"/>
      <c r="C249" s="43"/>
      <c r="D249" s="8">
        <f t="shared" si="26"/>
        <v>0</v>
      </c>
      <c r="E249" s="9">
        <f t="shared" si="24"/>
        <v>246</v>
      </c>
      <c r="F249" s="10" t="str">
        <f t="shared" si="27"/>
        <v/>
      </c>
      <c r="G249" s="10" t="str">
        <f t="shared" si="25"/>
        <v/>
      </c>
    </row>
    <row r="250" spans="1:7" hidden="1" x14ac:dyDescent="0.75">
      <c r="A250" s="7">
        <v>247</v>
      </c>
      <c r="B250" s="43"/>
      <c r="C250" s="43"/>
      <c r="D250" s="8">
        <f t="shared" si="26"/>
        <v>0</v>
      </c>
      <c r="E250" s="9">
        <f t="shared" si="24"/>
        <v>247</v>
      </c>
      <c r="F250" s="10" t="str">
        <f t="shared" si="27"/>
        <v/>
      </c>
      <c r="G250" s="10" t="str">
        <f t="shared" si="25"/>
        <v/>
      </c>
    </row>
    <row r="251" spans="1:7" hidden="1" x14ac:dyDescent="0.75">
      <c r="A251" s="7">
        <v>248</v>
      </c>
      <c r="B251" s="43"/>
      <c r="C251" s="43"/>
      <c r="D251" s="8">
        <f t="shared" si="26"/>
        <v>0</v>
      </c>
      <c r="E251" s="9">
        <f t="shared" si="24"/>
        <v>248</v>
      </c>
      <c r="F251" s="10" t="str">
        <f t="shared" si="27"/>
        <v/>
      </c>
      <c r="G251" s="10" t="str">
        <f t="shared" si="25"/>
        <v/>
      </c>
    </row>
    <row r="252" spans="1:7" hidden="1" x14ac:dyDescent="0.75">
      <c r="A252" s="7">
        <v>249</v>
      </c>
      <c r="B252" s="43"/>
      <c r="C252" s="43"/>
      <c r="D252" s="8">
        <f t="shared" si="26"/>
        <v>0</v>
      </c>
      <c r="E252" s="9">
        <f t="shared" si="24"/>
        <v>249</v>
      </c>
      <c r="F252" s="10" t="str">
        <f t="shared" si="27"/>
        <v/>
      </c>
      <c r="G252" s="10" t="str">
        <f t="shared" si="25"/>
        <v/>
      </c>
    </row>
    <row r="253" spans="1:7" hidden="1" x14ac:dyDescent="0.75">
      <c r="A253" s="7">
        <v>250</v>
      </c>
      <c r="B253" s="43"/>
      <c r="C253" s="43"/>
      <c r="D253" s="8">
        <f t="shared" si="26"/>
        <v>0</v>
      </c>
      <c r="E253" s="9">
        <f t="shared" si="24"/>
        <v>250</v>
      </c>
      <c r="F253" s="10" t="str">
        <f t="shared" si="27"/>
        <v/>
      </c>
      <c r="G253" s="10" t="str">
        <f t="shared" si="25"/>
        <v/>
      </c>
    </row>
    <row r="254" spans="1:7" hidden="1" x14ac:dyDescent="0.75">
      <c r="A254" s="7">
        <v>251</v>
      </c>
      <c r="B254" s="43"/>
      <c r="C254" s="43"/>
      <c r="D254" s="8">
        <f t="shared" si="26"/>
        <v>0</v>
      </c>
      <c r="E254" s="9">
        <f t="shared" si="24"/>
        <v>251</v>
      </c>
      <c r="F254" s="10" t="str">
        <f t="shared" si="27"/>
        <v/>
      </c>
      <c r="G254" s="10" t="str">
        <f t="shared" si="25"/>
        <v/>
      </c>
    </row>
    <row r="255" spans="1:7" hidden="1" x14ac:dyDescent="0.75">
      <c r="A255" s="7">
        <v>252</v>
      </c>
      <c r="B255" s="43"/>
      <c r="C255" s="43"/>
      <c r="D255" s="8">
        <f t="shared" si="26"/>
        <v>0</v>
      </c>
      <c r="E255" s="9">
        <f t="shared" si="24"/>
        <v>252</v>
      </c>
      <c r="F255" s="10" t="str">
        <f t="shared" si="27"/>
        <v/>
      </c>
      <c r="G255" s="10" t="str">
        <f t="shared" si="25"/>
        <v/>
      </c>
    </row>
    <row r="256" spans="1:7" hidden="1" x14ac:dyDescent="0.75">
      <c r="A256" s="7">
        <v>253</v>
      </c>
      <c r="B256" s="43"/>
      <c r="C256" s="43"/>
      <c r="D256" s="8">
        <f t="shared" si="26"/>
        <v>0</v>
      </c>
      <c r="E256" s="9">
        <f t="shared" si="24"/>
        <v>253</v>
      </c>
      <c r="F256" s="10" t="str">
        <f t="shared" si="27"/>
        <v/>
      </c>
      <c r="G256" s="10" t="str">
        <f t="shared" si="25"/>
        <v/>
      </c>
    </row>
    <row r="257" spans="1:7" hidden="1" x14ac:dyDescent="0.75">
      <c r="A257" s="7">
        <v>254</v>
      </c>
      <c r="B257" s="43"/>
      <c r="C257" s="43"/>
      <c r="D257" s="8">
        <f t="shared" si="26"/>
        <v>0</v>
      </c>
      <c r="E257" s="9">
        <f t="shared" si="24"/>
        <v>254</v>
      </c>
      <c r="F257" s="10" t="str">
        <f t="shared" si="27"/>
        <v/>
      </c>
      <c r="G257" s="10" t="str">
        <f t="shared" si="25"/>
        <v/>
      </c>
    </row>
    <row r="258" spans="1:7" hidden="1" x14ac:dyDescent="0.75">
      <c r="A258" s="7">
        <v>255</v>
      </c>
      <c r="B258" s="43"/>
      <c r="C258" s="43"/>
      <c r="D258" s="8">
        <f t="shared" si="26"/>
        <v>0</v>
      </c>
      <c r="E258" s="9">
        <f t="shared" si="24"/>
        <v>255</v>
      </c>
      <c r="F258" s="10" t="str">
        <f t="shared" si="27"/>
        <v/>
      </c>
      <c r="G258" s="10" t="str">
        <f t="shared" si="25"/>
        <v/>
      </c>
    </row>
    <row r="259" spans="1:7" hidden="1" x14ac:dyDescent="0.75">
      <c r="A259" s="7">
        <v>256</v>
      </c>
      <c r="B259" s="43"/>
      <c r="C259" s="43"/>
      <c r="D259" s="8">
        <f t="shared" si="26"/>
        <v>0</v>
      </c>
      <c r="E259" s="9">
        <f t="shared" si="24"/>
        <v>256</v>
      </c>
      <c r="F259" s="10" t="str">
        <f t="shared" si="27"/>
        <v/>
      </c>
      <c r="G259" s="10" t="str">
        <f t="shared" si="25"/>
        <v/>
      </c>
    </row>
    <row r="260" spans="1:7" hidden="1" x14ac:dyDescent="0.75">
      <c r="A260" s="7">
        <v>257</v>
      </c>
      <c r="B260" s="43"/>
      <c r="C260" s="43"/>
      <c r="D260" s="8">
        <f t="shared" si="26"/>
        <v>0</v>
      </c>
      <c r="E260" s="9">
        <f t="shared" si="24"/>
        <v>257</v>
      </c>
      <c r="F260" s="10" t="str">
        <f t="shared" si="27"/>
        <v/>
      </c>
      <c r="G260" s="10" t="str">
        <f t="shared" si="25"/>
        <v/>
      </c>
    </row>
    <row r="261" spans="1:7" hidden="1" x14ac:dyDescent="0.75">
      <c r="A261" s="7">
        <v>258</v>
      </c>
      <c r="B261" s="43"/>
      <c r="C261" s="43"/>
      <c r="D261" s="8">
        <f t="shared" si="26"/>
        <v>0</v>
      </c>
      <c r="E261" s="9">
        <f t="shared" ref="E261:E324" si="28">E260+1</f>
        <v>258</v>
      </c>
      <c r="F261" s="10" t="str">
        <f t="shared" si="27"/>
        <v/>
      </c>
      <c r="G261" s="10" t="str">
        <f t="shared" ref="G261:G324" si="29">IF(ISBLANK(C261),"",IF($K$13&lt;E261,"",ROUNDUP(D261*$K$15,0)))</f>
        <v/>
      </c>
    </row>
    <row r="262" spans="1:7" hidden="1" x14ac:dyDescent="0.75">
      <c r="A262" s="7">
        <v>259</v>
      </c>
      <c r="B262" s="43"/>
      <c r="C262" s="43"/>
      <c r="D262" s="8">
        <f t="shared" si="26"/>
        <v>0</v>
      </c>
      <c r="E262" s="9">
        <f t="shared" si="28"/>
        <v>259</v>
      </c>
      <c r="F262" s="10" t="str">
        <f t="shared" si="27"/>
        <v/>
      </c>
      <c r="G262" s="10" t="str">
        <f t="shared" si="29"/>
        <v/>
      </c>
    </row>
    <row r="263" spans="1:7" hidden="1" x14ac:dyDescent="0.75">
      <c r="A263" s="7">
        <v>260</v>
      </c>
      <c r="B263" s="43"/>
      <c r="C263" s="43"/>
      <c r="D263" s="8">
        <f t="shared" si="26"/>
        <v>0</v>
      </c>
      <c r="E263" s="9">
        <f t="shared" si="28"/>
        <v>260</v>
      </c>
      <c r="F263" s="10" t="str">
        <f t="shared" si="27"/>
        <v/>
      </c>
      <c r="G263" s="10" t="str">
        <f t="shared" si="29"/>
        <v/>
      </c>
    </row>
    <row r="264" spans="1:7" hidden="1" x14ac:dyDescent="0.75">
      <c r="A264" s="7">
        <v>261</v>
      </c>
      <c r="B264" s="43"/>
      <c r="C264" s="43"/>
      <c r="D264" s="8">
        <f t="shared" si="26"/>
        <v>0</v>
      </c>
      <c r="E264" s="9">
        <f t="shared" si="28"/>
        <v>261</v>
      </c>
      <c r="F264" s="10" t="str">
        <f t="shared" si="27"/>
        <v/>
      </c>
      <c r="G264" s="10" t="str">
        <f t="shared" si="29"/>
        <v/>
      </c>
    </row>
    <row r="265" spans="1:7" hidden="1" x14ac:dyDescent="0.75">
      <c r="A265" s="7">
        <v>262</v>
      </c>
      <c r="B265" s="43"/>
      <c r="C265" s="43"/>
      <c r="D265" s="8">
        <f t="shared" si="26"/>
        <v>0</v>
      </c>
      <c r="E265" s="9">
        <f t="shared" si="28"/>
        <v>262</v>
      </c>
      <c r="F265" s="10" t="str">
        <f t="shared" si="27"/>
        <v/>
      </c>
      <c r="G265" s="10" t="str">
        <f t="shared" si="29"/>
        <v/>
      </c>
    </row>
    <row r="266" spans="1:7" hidden="1" x14ac:dyDescent="0.75">
      <c r="A266" s="7">
        <v>263</v>
      </c>
      <c r="B266" s="43"/>
      <c r="C266" s="43"/>
      <c r="D266" s="8">
        <f t="shared" si="26"/>
        <v>0</v>
      </c>
      <c r="E266" s="9">
        <f t="shared" si="28"/>
        <v>263</v>
      </c>
      <c r="F266" s="10" t="str">
        <f t="shared" si="27"/>
        <v/>
      </c>
      <c r="G266" s="10" t="str">
        <f t="shared" si="29"/>
        <v/>
      </c>
    </row>
    <row r="267" spans="1:7" hidden="1" x14ac:dyDescent="0.75">
      <c r="A267" s="7">
        <v>264</v>
      </c>
      <c r="B267" s="43"/>
      <c r="C267" s="43"/>
      <c r="D267" s="8">
        <f t="shared" si="26"/>
        <v>0</v>
      </c>
      <c r="E267" s="9">
        <f t="shared" si="28"/>
        <v>264</v>
      </c>
      <c r="F267" s="10" t="str">
        <f t="shared" si="27"/>
        <v/>
      </c>
      <c r="G267" s="10" t="str">
        <f t="shared" si="29"/>
        <v/>
      </c>
    </row>
    <row r="268" spans="1:7" hidden="1" x14ac:dyDescent="0.75">
      <c r="A268" s="7">
        <v>265</v>
      </c>
      <c r="B268" s="43"/>
      <c r="C268" s="43"/>
      <c r="D268" s="8">
        <f t="shared" ref="D268:D331" si="30">IF(ISBLANK(C268),0,B268-C268)</f>
        <v>0</v>
      </c>
      <c r="E268" s="9">
        <f t="shared" si="28"/>
        <v>265</v>
      </c>
      <c r="F268" s="10" t="str">
        <f t="shared" ref="F268:F331" si="31">IF($K$13&lt;E268,"",D268)</f>
        <v/>
      </c>
      <c r="G268" s="10" t="str">
        <f t="shared" si="29"/>
        <v/>
      </c>
    </row>
    <row r="269" spans="1:7" hidden="1" x14ac:dyDescent="0.75">
      <c r="A269" s="7">
        <v>266</v>
      </c>
      <c r="B269" s="43"/>
      <c r="C269" s="43"/>
      <c r="D269" s="8">
        <f t="shared" si="30"/>
        <v>0</v>
      </c>
      <c r="E269" s="9">
        <f t="shared" si="28"/>
        <v>266</v>
      </c>
      <c r="F269" s="10" t="str">
        <f t="shared" si="31"/>
        <v/>
      </c>
      <c r="G269" s="10" t="str">
        <f t="shared" si="29"/>
        <v/>
      </c>
    </row>
    <row r="270" spans="1:7" hidden="1" x14ac:dyDescent="0.75">
      <c r="A270" s="7">
        <v>267</v>
      </c>
      <c r="B270" s="43"/>
      <c r="C270" s="43"/>
      <c r="D270" s="8">
        <f t="shared" si="30"/>
        <v>0</v>
      </c>
      <c r="E270" s="9">
        <f t="shared" si="28"/>
        <v>267</v>
      </c>
      <c r="F270" s="10" t="str">
        <f t="shared" si="31"/>
        <v/>
      </c>
      <c r="G270" s="10" t="str">
        <f t="shared" si="29"/>
        <v/>
      </c>
    </row>
    <row r="271" spans="1:7" hidden="1" x14ac:dyDescent="0.75">
      <c r="A271" s="7">
        <v>268</v>
      </c>
      <c r="B271" s="43"/>
      <c r="C271" s="43"/>
      <c r="D271" s="8">
        <f t="shared" si="30"/>
        <v>0</v>
      </c>
      <c r="E271" s="9">
        <f t="shared" si="28"/>
        <v>268</v>
      </c>
      <c r="F271" s="10" t="str">
        <f t="shared" si="31"/>
        <v/>
      </c>
      <c r="G271" s="10" t="str">
        <f t="shared" si="29"/>
        <v/>
      </c>
    </row>
    <row r="272" spans="1:7" hidden="1" x14ac:dyDescent="0.75">
      <c r="A272" s="7">
        <v>269</v>
      </c>
      <c r="B272" s="43"/>
      <c r="C272" s="43"/>
      <c r="D272" s="8">
        <f t="shared" si="30"/>
        <v>0</v>
      </c>
      <c r="E272" s="9">
        <f t="shared" si="28"/>
        <v>269</v>
      </c>
      <c r="F272" s="10" t="str">
        <f t="shared" si="31"/>
        <v/>
      </c>
      <c r="G272" s="10" t="str">
        <f t="shared" si="29"/>
        <v/>
      </c>
    </row>
    <row r="273" spans="1:7" hidden="1" x14ac:dyDescent="0.75">
      <c r="A273" s="7">
        <v>270</v>
      </c>
      <c r="B273" s="43"/>
      <c r="C273" s="43"/>
      <c r="D273" s="8">
        <f t="shared" si="30"/>
        <v>0</v>
      </c>
      <c r="E273" s="9">
        <f t="shared" si="28"/>
        <v>270</v>
      </c>
      <c r="F273" s="10" t="str">
        <f t="shared" si="31"/>
        <v/>
      </c>
      <c r="G273" s="10" t="str">
        <f t="shared" si="29"/>
        <v/>
      </c>
    </row>
    <row r="274" spans="1:7" hidden="1" x14ac:dyDescent="0.75">
      <c r="A274" s="7">
        <v>271</v>
      </c>
      <c r="B274" s="43"/>
      <c r="C274" s="43"/>
      <c r="D274" s="8">
        <f t="shared" si="30"/>
        <v>0</v>
      </c>
      <c r="E274" s="9">
        <f t="shared" si="28"/>
        <v>271</v>
      </c>
      <c r="F274" s="10" t="str">
        <f t="shared" si="31"/>
        <v/>
      </c>
      <c r="G274" s="10" t="str">
        <f t="shared" si="29"/>
        <v/>
      </c>
    </row>
    <row r="275" spans="1:7" hidden="1" x14ac:dyDescent="0.75">
      <c r="A275" s="7">
        <v>272</v>
      </c>
      <c r="B275" s="43"/>
      <c r="C275" s="43"/>
      <c r="D275" s="8">
        <f t="shared" si="30"/>
        <v>0</v>
      </c>
      <c r="E275" s="9">
        <f t="shared" si="28"/>
        <v>272</v>
      </c>
      <c r="F275" s="10" t="str">
        <f t="shared" si="31"/>
        <v/>
      </c>
      <c r="G275" s="10" t="str">
        <f t="shared" si="29"/>
        <v/>
      </c>
    </row>
    <row r="276" spans="1:7" hidden="1" x14ac:dyDescent="0.75">
      <c r="A276" s="7">
        <v>273</v>
      </c>
      <c r="B276" s="43"/>
      <c r="C276" s="43"/>
      <c r="D276" s="8">
        <f t="shared" si="30"/>
        <v>0</v>
      </c>
      <c r="E276" s="9">
        <f t="shared" si="28"/>
        <v>273</v>
      </c>
      <c r="F276" s="10" t="str">
        <f t="shared" si="31"/>
        <v/>
      </c>
      <c r="G276" s="10" t="str">
        <f t="shared" si="29"/>
        <v/>
      </c>
    </row>
    <row r="277" spans="1:7" hidden="1" x14ac:dyDescent="0.75">
      <c r="A277" s="7">
        <v>274</v>
      </c>
      <c r="B277" s="43"/>
      <c r="C277" s="43"/>
      <c r="D277" s="8">
        <f t="shared" si="30"/>
        <v>0</v>
      </c>
      <c r="E277" s="9">
        <f t="shared" si="28"/>
        <v>274</v>
      </c>
      <c r="F277" s="10" t="str">
        <f t="shared" si="31"/>
        <v/>
      </c>
      <c r="G277" s="10" t="str">
        <f t="shared" si="29"/>
        <v/>
      </c>
    </row>
    <row r="278" spans="1:7" hidden="1" x14ac:dyDescent="0.75">
      <c r="A278" s="7">
        <v>275</v>
      </c>
      <c r="B278" s="43"/>
      <c r="C278" s="43"/>
      <c r="D278" s="8">
        <f t="shared" si="30"/>
        <v>0</v>
      </c>
      <c r="E278" s="9">
        <f t="shared" si="28"/>
        <v>275</v>
      </c>
      <c r="F278" s="10" t="str">
        <f t="shared" si="31"/>
        <v/>
      </c>
      <c r="G278" s="10" t="str">
        <f t="shared" si="29"/>
        <v/>
      </c>
    </row>
    <row r="279" spans="1:7" hidden="1" x14ac:dyDescent="0.75">
      <c r="A279" s="7">
        <v>276</v>
      </c>
      <c r="B279" s="43"/>
      <c r="C279" s="43"/>
      <c r="D279" s="8">
        <f t="shared" si="30"/>
        <v>0</v>
      </c>
      <c r="E279" s="9">
        <f t="shared" si="28"/>
        <v>276</v>
      </c>
      <c r="F279" s="10" t="str">
        <f t="shared" si="31"/>
        <v/>
      </c>
      <c r="G279" s="10" t="str">
        <f t="shared" si="29"/>
        <v/>
      </c>
    </row>
    <row r="280" spans="1:7" hidden="1" x14ac:dyDescent="0.75">
      <c r="A280" s="7">
        <v>277</v>
      </c>
      <c r="B280" s="43"/>
      <c r="C280" s="43"/>
      <c r="D280" s="8">
        <f t="shared" si="30"/>
        <v>0</v>
      </c>
      <c r="E280" s="9">
        <f t="shared" si="28"/>
        <v>277</v>
      </c>
      <c r="F280" s="10" t="str">
        <f t="shared" si="31"/>
        <v/>
      </c>
      <c r="G280" s="10" t="str">
        <f t="shared" si="29"/>
        <v/>
      </c>
    </row>
    <row r="281" spans="1:7" hidden="1" x14ac:dyDescent="0.75">
      <c r="A281" s="7">
        <v>278</v>
      </c>
      <c r="B281" s="43"/>
      <c r="C281" s="43"/>
      <c r="D281" s="8">
        <f t="shared" si="30"/>
        <v>0</v>
      </c>
      <c r="E281" s="9">
        <f t="shared" si="28"/>
        <v>278</v>
      </c>
      <c r="F281" s="10" t="str">
        <f t="shared" si="31"/>
        <v/>
      </c>
      <c r="G281" s="10" t="str">
        <f t="shared" si="29"/>
        <v/>
      </c>
    </row>
    <row r="282" spans="1:7" hidden="1" x14ac:dyDescent="0.75">
      <c r="A282" s="7">
        <v>279</v>
      </c>
      <c r="B282" s="43"/>
      <c r="C282" s="43"/>
      <c r="D282" s="8">
        <f t="shared" si="30"/>
        <v>0</v>
      </c>
      <c r="E282" s="9">
        <f t="shared" si="28"/>
        <v>279</v>
      </c>
      <c r="F282" s="10" t="str">
        <f t="shared" si="31"/>
        <v/>
      </c>
      <c r="G282" s="10" t="str">
        <f t="shared" si="29"/>
        <v/>
      </c>
    </row>
    <row r="283" spans="1:7" hidden="1" x14ac:dyDescent="0.75">
      <c r="A283" s="7">
        <v>280</v>
      </c>
      <c r="B283" s="43"/>
      <c r="C283" s="43"/>
      <c r="D283" s="8">
        <f t="shared" si="30"/>
        <v>0</v>
      </c>
      <c r="E283" s="9">
        <f t="shared" si="28"/>
        <v>280</v>
      </c>
      <c r="F283" s="10" t="str">
        <f t="shared" si="31"/>
        <v/>
      </c>
      <c r="G283" s="10" t="str">
        <f t="shared" si="29"/>
        <v/>
      </c>
    </row>
    <row r="284" spans="1:7" hidden="1" x14ac:dyDescent="0.75">
      <c r="A284" s="7">
        <v>281</v>
      </c>
      <c r="B284" s="43"/>
      <c r="C284" s="43"/>
      <c r="D284" s="8">
        <f t="shared" si="30"/>
        <v>0</v>
      </c>
      <c r="E284" s="9">
        <f t="shared" si="28"/>
        <v>281</v>
      </c>
      <c r="F284" s="10" t="str">
        <f t="shared" si="31"/>
        <v/>
      </c>
      <c r="G284" s="10" t="str">
        <f t="shared" si="29"/>
        <v/>
      </c>
    </row>
    <row r="285" spans="1:7" hidden="1" x14ac:dyDescent="0.75">
      <c r="A285" s="7">
        <v>282</v>
      </c>
      <c r="B285" s="43"/>
      <c r="C285" s="43"/>
      <c r="D285" s="8">
        <f t="shared" si="30"/>
        <v>0</v>
      </c>
      <c r="E285" s="9">
        <f t="shared" si="28"/>
        <v>282</v>
      </c>
      <c r="F285" s="10" t="str">
        <f t="shared" si="31"/>
        <v/>
      </c>
      <c r="G285" s="10" t="str">
        <f t="shared" si="29"/>
        <v/>
      </c>
    </row>
    <row r="286" spans="1:7" hidden="1" x14ac:dyDescent="0.75">
      <c r="A286" s="7">
        <v>283</v>
      </c>
      <c r="B286" s="43"/>
      <c r="C286" s="43"/>
      <c r="D286" s="8">
        <f t="shared" si="30"/>
        <v>0</v>
      </c>
      <c r="E286" s="9">
        <f t="shared" si="28"/>
        <v>283</v>
      </c>
      <c r="F286" s="10" t="str">
        <f t="shared" si="31"/>
        <v/>
      </c>
      <c r="G286" s="10" t="str">
        <f t="shared" si="29"/>
        <v/>
      </c>
    </row>
    <row r="287" spans="1:7" hidden="1" x14ac:dyDescent="0.75">
      <c r="A287" s="7">
        <v>284</v>
      </c>
      <c r="B287" s="43"/>
      <c r="C287" s="43"/>
      <c r="D287" s="8">
        <f t="shared" si="30"/>
        <v>0</v>
      </c>
      <c r="E287" s="9">
        <f t="shared" si="28"/>
        <v>284</v>
      </c>
      <c r="F287" s="10" t="str">
        <f t="shared" si="31"/>
        <v/>
      </c>
      <c r="G287" s="10" t="str">
        <f t="shared" si="29"/>
        <v/>
      </c>
    </row>
    <row r="288" spans="1:7" hidden="1" x14ac:dyDescent="0.75">
      <c r="A288" s="7">
        <v>285</v>
      </c>
      <c r="B288" s="43"/>
      <c r="C288" s="43"/>
      <c r="D288" s="8">
        <f t="shared" si="30"/>
        <v>0</v>
      </c>
      <c r="E288" s="9">
        <f t="shared" si="28"/>
        <v>285</v>
      </c>
      <c r="F288" s="10" t="str">
        <f t="shared" si="31"/>
        <v/>
      </c>
      <c r="G288" s="10" t="str">
        <f t="shared" si="29"/>
        <v/>
      </c>
    </row>
    <row r="289" spans="1:7" hidden="1" x14ac:dyDescent="0.75">
      <c r="A289" s="7">
        <v>286</v>
      </c>
      <c r="B289" s="43"/>
      <c r="C289" s="43"/>
      <c r="D289" s="8">
        <f t="shared" si="30"/>
        <v>0</v>
      </c>
      <c r="E289" s="9">
        <f t="shared" si="28"/>
        <v>286</v>
      </c>
      <c r="F289" s="10" t="str">
        <f t="shared" si="31"/>
        <v/>
      </c>
      <c r="G289" s="10" t="str">
        <f t="shared" si="29"/>
        <v/>
      </c>
    </row>
    <row r="290" spans="1:7" hidden="1" x14ac:dyDescent="0.75">
      <c r="A290" s="7">
        <v>287</v>
      </c>
      <c r="B290" s="43"/>
      <c r="C290" s="43"/>
      <c r="D290" s="8">
        <f t="shared" si="30"/>
        <v>0</v>
      </c>
      <c r="E290" s="9">
        <f t="shared" si="28"/>
        <v>287</v>
      </c>
      <c r="F290" s="10" t="str">
        <f t="shared" si="31"/>
        <v/>
      </c>
      <c r="G290" s="10" t="str">
        <f t="shared" si="29"/>
        <v/>
      </c>
    </row>
    <row r="291" spans="1:7" hidden="1" x14ac:dyDescent="0.75">
      <c r="A291" s="7">
        <v>288</v>
      </c>
      <c r="B291" s="43"/>
      <c r="C291" s="43"/>
      <c r="D291" s="8">
        <f t="shared" si="30"/>
        <v>0</v>
      </c>
      <c r="E291" s="9">
        <f t="shared" si="28"/>
        <v>288</v>
      </c>
      <c r="F291" s="10" t="str">
        <f t="shared" si="31"/>
        <v/>
      </c>
      <c r="G291" s="10" t="str">
        <f t="shared" si="29"/>
        <v/>
      </c>
    </row>
    <row r="292" spans="1:7" hidden="1" x14ac:dyDescent="0.75">
      <c r="A292" s="7">
        <v>289</v>
      </c>
      <c r="B292" s="43"/>
      <c r="C292" s="43"/>
      <c r="D292" s="8">
        <f t="shared" si="30"/>
        <v>0</v>
      </c>
      <c r="E292" s="9">
        <f t="shared" si="28"/>
        <v>289</v>
      </c>
      <c r="F292" s="10" t="str">
        <f t="shared" si="31"/>
        <v/>
      </c>
      <c r="G292" s="10" t="str">
        <f t="shared" si="29"/>
        <v/>
      </c>
    </row>
    <row r="293" spans="1:7" hidden="1" x14ac:dyDescent="0.75">
      <c r="A293" s="7">
        <v>290</v>
      </c>
      <c r="B293" s="43"/>
      <c r="C293" s="43"/>
      <c r="D293" s="8">
        <f t="shared" si="30"/>
        <v>0</v>
      </c>
      <c r="E293" s="9">
        <f t="shared" si="28"/>
        <v>290</v>
      </c>
      <c r="F293" s="10" t="str">
        <f t="shared" si="31"/>
        <v/>
      </c>
      <c r="G293" s="10" t="str">
        <f t="shared" si="29"/>
        <v/>
      </c>
    </row>
    <row r="294" spans="1:7" hidden="1" x14ac:dyDescent="0.75">
      <c r="A294" s="7">
        <v>291</v>
      </c>
      <c r="B294" s="43"/>
      <c r="C294" s="43"/>
      <c r="D294" s="8">
        <f t="shared" si="30"/>
        <v>0</v>
      </c>
      <c r="E294" s="9">
        <f t="shared" si="28"/>
        <v>291</v>
      </c>
      <c r="F294" s="10" t="str">
        <f t="shared" si="31"/>
        <v/>
      </c>
      <c r="G294" s="10" t="str">
        <f t="shared" si="29"/>
        <v/>
      </c>
    </row>
    <row r="295" spans="1:7" hidden="1" x14ac:dyDescent="0.75">
      <c r="A295" s="7">
        <v>292</v>
      </c>
      <c r="B295" s="43"/>
      <c r="C295" s="43"/>
      <c r="D295" s="8">
        <f t="shared" si="30"/>
        <v>0</v>
      </c>
      <c r="E295" s="9">
        <f t="shared" si="28"/>
        <v>292</v>
      </c>
      <c r="F295" s="10" t="str">
        <f t="shared" si="31"/>
        <v/>
      </c>
      <c r="G295" s="10" t="str">
        <f t="shared" si="29"/>
        <v/>
      </c>
    </row>
    <row r="296" spans="1:7" hidden="1" x14ac:dyDescent="0.75">
      <c r="A296" s="7">
        <v>293</v>
      </c>
      <c r="B296" s="43"/>
      <c r="C296" s="43"/>
      <c r="D296" s="8">
        <f t="shared" si="30"/>
        <v>0</v>
      </c>
      <c r="E296" s="9">
        <f t="shared" si="28"/>
        <v>293</v>
      </c>
      <c r="F296" s="10" t="str">
        <f t="shared" si="31"/>
        <v/>
      </c>
      <c r="G296" s="10" t="str">
        <f t="shared" si="29"/>
        <v/>
      </c>
    </row>
    <row r="297" spans="1:7" hidden="1" x14ac:dyDescent="0.75">
      <c r="A297" s="7">
        <v>294</v>
      </c>
      <c r="B297" s="43"/>
      <c r="C297" s="43"/>
      <c r="D297" s="8">
        <f t="shared" si="30"/>
        <v>0</v>
      </c>
      <c r="E297" s="9">
        <f t="shared" si="28"/>
        <v>294</v>
      </c>
      <c r="F297" s="10" t="str">
        <f t="shared" si="31"/>
        <v/>
      </c>
      <c r="G297" s="10" t="str">
        <f t="shared" si="29"/>
        <v/>
      </c>
    </row>
    <row r="298" spans="1:7" hidden="1" x14ac:dyDescent="0.75">
      <c r="A298" s="7">
        <v>295</v>
      </c>
      <c r="B298" s="43"/>
      <c r="C298" s="43"/>
      <c r="D298" s="8">
        <f t="shared" si="30"/>
        <v>0</v>
      </c>
      <c r="E298" s="9">
        <f t="shared" si="28"/>
        <v>295</v>
      </c>
      <c r="F298" s="10" t="str">
        <f t="shared" si="31"/>
        <v/>
      </c>
      <c r="G298" s="10" t="str">
        <f t="shared" si="29"/>
        <v/>
      </c>
    </row>
    <row r="299" spans="1:7" hidden="1" x14ac:dyDescent="0.75">
      <c r="A299" s="7">
        <v>296</v>
      </c>
      <c r="B299" s="43"/>
      <c r="C299" s="43"/>
      <c r="D299" s="8">
        <f t="shared" si="30"/>
        <v>0</v>
      </c>
      <c r="E299" s="9">
        <f t="shared" si="28"/>
        <v>296</v>
      </c>
      <c r="F299" s="10" t="str">
        <f t="shared" si="31"/>
        <v/>
      </c>
      <c r="G299" s="10" t="str">
        <f t="shared" si="29"/>
        <v/>
      </c>
    </row>
    <row r="300" spans="1:7" hidden="1" x14ac:dyDescent="0.75">
      <c r="A300" s="7">
        <v>297</v>
      </c>
      <c r="B300" s="43"/>
      <c r="C300" s="43"/>
      <c r="D300" s="8">
        <f t="shared" si="30"/>
        <v>0</v>
      </c>
      <c r="E300" s="9">
        <f t="shared" si="28"/>
        <v>297</v>
      </c>
      <c r="F300" s="10" t="str">
        <f t="shared" si="31"/>
        <v/>
      </c>
      <c r="G300" s="10" t="str">
        <f t="shared" si="29"/>
        <v/>
      </c>
    </row>
    <row r="301" spans="1:7" hidden="1" x14ac:dyDescent="0.75">
      <c r="A301" s="7">
        <v>298</v>
      </c>
      <c r="B301" s="43"/>
      <c r="C301" s="43"/>
      <c r="D301" s="8">
        <f t="shared" si="30"/>
        <v>0</v>
      </c>
      <c r="E301" s="9">
        <f t="shared" si="28"/>
        <v>298</v>
      </c>
      <c r="F301" s="10" t="str">
        <f t="shared" si="31"/>
        <v/>
      </c>
      <c r="G301" s="10" t="str">
        <f t="shared" si="29"/>
        <v/>
      </c>
    </row>
    <row r="302" spans="1:7" hidden="1" x14ac:dyDescent="0.75">
      <c r="A302" s="7">
        <v>299</v>
      </c>
      <c r="B302" s="43"/>
      <c r="C302" s="43"/>
      <c r="D302" s="8">
        <f t="shared" si="30"/>
        <v>0</v>
      </c>
      <c r="E302" s="9">
        <f t="shared" si="28"/>
        <v>299</v>
      </c>
      <c r="F302" s="10" t="str">
        <f t="shared" si="31"/>
        <v/>
      </c>
      <c r="G302" s="10" t="str">
        <f t="shared" si="29"/>
        <v/>
      </c>
    </row>
    <row r="303" spans="1:7" hidden="1" x14ac:dyDescent="0.75">
      <c r="A303" s="7">
        <v>300</v>
      </c>
      <c r="B303" s="43"/>
      <c r="C303" s="43"/>
      <c r="D303" s="8">
        <f t="shared" si="30"/>
        <v>0</v>
      </c>
      <c r="E303" s="9">
        <f t="shared" si="28"/>
        <v>300</v>
      </c>
      <c r="F303" s="10" t="str">
        <f t="shared" si="31"/>
        <v/>
      </c>
      <c r="G303" s="10" t="str">
        <f t="shared" si="29"/>
        <v/>
      </c>
    </row>
    <row r="304" spans="1:7" hidden="1" x14ac:dyDescent="0.75">
      <c r="A304" s="7">
        <v>301</v>
      </c>
      <c r="B304" s="43"/>
      <c r="C304" s="43"/>
      <c r="D304" s="8">
        <f t="shared" si="30"/>
        <v>0</v>
      </c>
      <c r="E304" s="9">
        <f t="shared" si="28"/>
        <v>301</v>
      </c>
      <c r="F304" s="10" t="str">
        <f t="shared" si="31"/>
        <v/>
      </c>
      <c r="G304" s="10" t="str">
        <f t="shared" si="29"/>
        <v/>
      </c>
    </row>
    <row r="305" spans="1:7" hidden="1" x14ac:dyDescent="0.75">
      <c r="A305" s="7">
        <v>302</v>
      </c>
      <c r="B305" s="43"/>
      <c r="C305" s="43"/>
      <c r="D305" s="8">
        <f t="shared" si="30"/>
        <v>0</v>
      </c>
      <c r="E305" s="9">
        <f t="shared" si="28"/>
        <v>302</v>
      </c>
      <c r="F305" s="10" t="str">
        <f t="shared" si="31"/>
        <v/>
      </c>
      <c r="G305" s="10" t="str">
        <f t="shared" si="29"/>
        <v/>
      </c>
    </row>
    <row r="306" spans="1:7" hidden="1" x14ac:dyDescent="0.75">
      <c r="A306" s="7">
        <v>303</v>
      </c>
      <c r="B306" s="43"/>
      <c r="C306" s="43"/>
      <c r="D306" s="8">
        <f t="shared" si="30"/>
        <v>0</v>
      </c>
      <c r="E306" s="9">
        <f t="shared" si="28"/>
        <v>303</v>
      </c>
      <c r="F306" s="10" t="str">
        <f t="shared" si="31"/>
        <v/>
      </c>
      <c r="G306" s="10" t="str">
        <f t="shared" si="29"/>
        <v/>
      </c>
    </row>
    <row r="307" spans="1:7" hidden="1" x14ac:dyDescent="0.75">
      <c r="A307" s="7">
        <v>304</v>
      </c>
      <c r="B307" s="43"/>
      <c r="C307" s="43"/>
      <c r="D307" s="8">
        <f t="shared" si="30"/>
        <v>0</v>
      </c>
      <c r="E307" s="9">
        <f t="shared" si="28"/>
        <v>304</v>
      </c>
      <c r="F307" s="10" t="str">
        <f t="shared" si="31"/>
        <v/>
      </c>
      <c r="G307" s="10" t="str">
        <f t="shared" si="29"/>
        <v/>
      </c>
    </row>
    <row r="308" spans="1:7" hidden="1" x14ac:dyDescent="0.75">
      <c r="A308" s="7">
        <v>305</v>
      </c>
      <c r="B308" s="43"/>
      <c r="C308" s="43"/>
      <c r="D308" s="8">
        <f t="shared" si="30"/>
        <v>0</v>
      </c>
      <c r="E308" s="9">
        <f t="shared" si="28"/>
        <v>305</v>
      </c>
      <c r="F308" s="10" t="str">
        <f t="shared" si="31"/>
        <v/>
      </c>
      <c r="G308" s="10" t="str">
        <f t="shared" si="29"/>
        <v/>
      </c>
    </row>
    <row r="309" spans="1:7" hidden="1" x14ac:dyDescent="0.75">
      <c r="A309" s="7">
        <v>306</v>
      </c>
      <c r="B309" s="43"/>
      <c r="C309" s="43"/>
      <c r="D309" s="8">
        <f t="shared" si="30"/>
        <v>0</v>
      </c>
      <c r="E309" s="9">
        <f t="shared" si="28"/>
        <v>306</v>
      </c>
      <c r="F309" s="10" t="str">
        <f t="shared" si="31"/>
        <v/>
      </c>
      <c r="G309" s="10" t="str">
        <f t="shared" si="29"/>
        <v/>
      </c>
    </row>
    <row r="310" spans="1:7" hidden="1" x14ac:dyDescent="0.75">
      <c r="A310" s="7">
        <v>307</v>
      </c>
      <c r="B310" s="43"/>
      <c r="C310" s="43"/>
      <c r="D310" s="8">
        <f t="shared" si="30"/>
        <v>0</v>
      </c>
      <c r="E310" s="9">
        <f t="shared" si="28"/>
        <v>307</v>
      </c>
      <c r="F310" s="10" t="str">
        <f t="shared" si="31"/>
        <v/>
      </c>
      <c r="G310" s="10" t="str">
        <f t="shared" si="29"/>
        <v/>
      </c>
    </row>
    <row r="311" spans="1:7" hidden="1" x14ac:dyDescent="0.75">
      <c r="A311" s="7">
        <v>308</v>
      </c>
      <c r="B311" s="43"/>
      <c r="C311" s="43"/>
      <c r="D311" s="8">
        <f t="shared" si="30"/>
        <v>0</v>
      </c>
      <c r="E311" s="9">
        <f t="shared" si="28"/>
        <v>308</v>
      </c>
      <c r="F311" s="10" t="str">
        <f t="shared" si="31"/>
        <v/>
      </c>
      <c r="G311" s="10" t="str">
        <f t="shared" si="29"/>
        <v/>
      </c>
    </row>
    <row r="312" spans="1:7" hidden="1" x14ac:dyDescent="0.75">
      <c r="A312" s="7">
        <v>309</v>
      </c>
      <c r="B312" s="43"/>
      <c r="C312" s="43"/>
      <c r="D312" s="8">
        <f t="shared" si="30"/>
        <v>0</v>
      </c>
      <c r="E312" s="9">
        <f t="shared" si="28"/>
        <v>309</v>
      </c>
      <c r="F312" s="10" t="str">
        <f t="shared" si="31"/>
        <v/>
      </c>
      <c r="G312" s="10" t="str">
        <f t="shared" si="29"/>
        <v/>
      </c>
    </row>
    <row r="313" spans="1:7" hidden="1" x14ac:dyDescent="0.75">
      <c r="A313" s="7">
        <v>310</v>
      </c>
      <c r="B313" s="43"/>
      <c r="C313" s="43"/>
      <c r="D313" s="8">
        <f t="shared" si="30"/>
        <v>0</v>
      </c>
      <c r="E313" s="9">
        <f t="shared" si="28"/>
        <v>310</v>
      </c>
      <c r="F313" s="10" t="str">
        <f t="shared" si="31"/>
        <v/>
      </c>
      <c r="G313" s="10" t="str">
        <f t="shared" si="29"/>
        <v/>
      </c>
    </row>
    <row r="314" spans="1:7" hidden="1" x14ac:dyDescent="0.75">
      <c r="A314" s="7">
        <v>311</v>
      </c>
      <c r="B314" s="43"/>
      <c r="C314" s="43"/>
      <c r="D314" s="8">
        <f t="shared" si="30"/>
        <v>0</v>
      </c>
      <c r="E314" s="9">
        <f t="shared" si="28"/>
        <v>311</v>
      </c>
      <c r="F314" s="10" t="str">
        <f t="shared" si="31"/>
        <v/>
      </c>
      <c r="G314" s="10" t="str">
        <f t="shared" si="29"/>
        <v/>
      </c>
    </row>
    <row r="315" spans="1:7" hidden="1" x14ac:dyDescent="0.75">
      <c r="A315" s="7">
        <v>312</v>
      </c>
      <c r="B315" s="43"/>
      <c r="C315" s="43"/>
      <c r="D315" s="8">
        <f t="shared" si="30"/>
        <v>0</v>
      </c>
      <c r="E315" s="9">
        <f t="shared" si="28"/>
        <v>312</v>
      </c>
      <c r="F315" s="10" t="str">
        <f t="shared" si="31"/>
        <v/>
      </c>
      <c r="G315" s="10" t="str">
        <f t="shared" si="29"/>
        <v/>
      </c>
    </row>
    <row r="316" spans="1:7" hidden="1" x14ac:dyDescent="0.75">
      <c r="A316" s="7">
        <v>313</v>
      </c>
      <c r="B316" s="43"/>
      <c r="C316" s="43"/>
      <c r="D316" s="8">
        <f t="shared" si="30"/>
        <v>0</v>
      </c>
      <c r="E316" s="9">
        <f t="shared" si="28"/>
        <v>313</v>
      </c>
      <c r="F316" s="10" t="str">
        <f t="shared" si="31"/>
        <v/>
      </c>
      <c r="G316" s="10" t="str">
        <f t="shared" si="29"/>
        <v/>
      </c>
    </row>
    <row r="317" spans="1:7" hidden="1" x14ac:dyDescent="0.75">
      <c r="A317" s="7">
        <v>314</v>
      </c>
      <c r="B317" s="43"/>
      <c r="C317" s="43"/>
      <c r="D317" s="8">
        <f t="shared" si="30"/>
        <v>0</v>
      </c>
      <c r="E317" s="9">
        <f t="shared" si="28"/>
        <v>314</v>
      </c>
      <c r="F317" s="10" t="str">
        <f t="shared" si="31"/>
        <v/>
      </c>
      <c r="G317" s="10" t="str">
        <f t="shared" si="29"/>
        <v/>
      </c>
    </row>
    <row r="318" spans="1:7" hidden="1" x14ac:dyDescent="0.75">
      <c r="A318" s="7">
        <v>315</v>
      </c>
      <c r="B318" s="43"/>
      <c r="C318" s="43"/>
      <c r="D318" s="8">
        <f t="shared" si="30"/>
        <v>0</v>
      </c>
      <c r="E318" s="9">
        <f t="shared" si="28"/>
        <v>315</v>
      </c>
      <c r="F318" s="10" t="str">
        <f t="shared" si="31"/>
        <v/>
      </c>
      <c r="G318" s="10" t="str">
        <f t="shared" si="29"/>
        <v/>
      </c>
    </row>
    <row r="319" spans="1:7" hidden="1" x14ac:dyDescent="0.75">
      <c r="A319" s="7">
        <v>316</v>
      </c>
      <c r="B319" s="43"/>
      <c r="C319" s="43"/>
      <c r="D319" s="8">
        <f t="shared" si="30"/>
        <v>0</v>
      </c>
      <c r="E319" s="9">
        <f t="shared" si="28"/>
        <v>316</v>
      </c>
      <c r="F319" s="10" t="str">
        <f t="shared" si="31"/>
        <v/>
      </c>
      <c r="G319" s="10" t="str">
        <f t="shared" si="29"/>
        <v/>
      </c>
    </row>
    <row r="320" spans="1:7" hidden="1" x14ac:dyDescent="0.75">
      <c r="A320" s="7">
        <v>317</v>
      </c>
      <c r="B320" s="43"/>
      <c r="C320" s="43"/>
      <c r="D320" s="8">
        <f t="shared" si="30"/>
        <v>0</v>
      </c>
      <c r="E320" s="9">
        <f t="shared" si="28"/>
        <v>317</v>
      </c>
      <c r="F320" s="10" t="str">
        <f t="shared" si="31"/>
        <v/>
      </c>
      <c r="G320" s="10" t="str">
        <f t="shared" si="29"/>
        <v/>
      </c>
    </row>
    <row r="321" spans="1:7" hidden="1" x14ac:dyDescent="0.75">
      <c r="A321" s="7">
        <v>318</v>
      </c>
      <c r="B321" s="43"/>
      <c r="C321" s="43"/>
      <c r="D321" s="8">
        <f t="shared" si="30"/>
        <v>0</v>
      </c>
      <c r="E321" s="9">
        <f t="shared" si="28"/>
        <v>318</v>
      </c>
      <c r="F321" s="10" t="str">
        <f t="shared" si="31"/>
        <v/>
      </c>
      <c r="G321" s="10" t="str">
        <f t="shared" si="29"/>
        <v/>
      </c>
    </row>
    <row r="322" spans="1:7" hidden="1" x14ac:dyDescent="0.75">
      <c r="A322" s="7">
        <v>319</v>
      </c>
      <c r="B322" s="43"/>
      <c r="C322" s="43"/>
      <c r="D322" s="8">
        <f t="shared" si="30"/>
        <v>0</v>
      </c>
      <c r="E322" s="9">
        <f t="shared" si="28"/>
        <v>319</v>
      </c>
      <c r="F322" s="10" t="str">
        <f t="shared" si="31"/>
        <v/>
      </c>
      <c r="G322" s="10" t="str">
        <f t="shared" si="29"/>
        <v/>
      </c>
    </row>
    <row r="323" spans="1:7" hidden="1" x14ac:dyDescent="0.75">
      <c r="A323" s="7">
        <v>320</v>
      </c>
      <c r="B323" s="43"/>
      <c r="C323" s="43"/>
      <c r="D323" s="8">
        <f t="shared" si="30"/>
        <v>0</v>
      </c>
      <c r="E323" s="9">
        <f t="shared" si="28"/>
        <v>320</v>
      </c>
      <c r="F323" s="10" t="str">
        <f t="shared" si="31"/>
        <v/>
      </c>
      <c r="G323" s="10" t="str">
        <f t="shared" si="29"/>
        <v/>
      </c>
    </row>
    <row r="324" spans="1:7" hidden="1" x14ac:dyDescent="0.75">
      <c r="A324" s="7">
        <v>321</v>
      </c>
      <c r="B324" s="43"/>
      <c r="C324" s="43"/>
      <c r="D324" s="8">
        <f t="shared" si="30"/>
        <v>0</v>
      </c>
      <c r="E324" s="9">
        <f t="shared" si="28"/>
        <v>321</v>
      </c>
      <c r="F324" s="10" t="str">
        <f t="shared" si="31"/>
        <v/>
      </c>
      <c r="G324" s="10" t="str">
        <f t="shared" si="29"/>
        <v/>
      </c>
    </row>
    <row r="325" spans="1:7" hidden="1" x14ac:dyDescent="0.75">
      <c r="A325" s="7">
        <v>322</v>
      </c>
      <c r="B325" s="43"/>
      <c r="C325" s="43"/>
      <c r="D325" s="8">
        <f t="shared" si="30"/>
        <v>0</v>
      </c>
      <c r="E325" s="9">
        <f t="shared" ref="E325:E388" si="32">E324+1</f>
        <v>322</v>
      </c>
      <c r="F325" s="10" t="str">
        <f t="shared" si="31"/>
        <v/>
      </c>
      <c r="G325" s="10" t="str">
        <f t="shared" ref="G325:G388" si="33">IF(ISBLANK(C325),"",IF($K$13&lt;E325,"",ROUNDUP(D325*$K$15,0)))</f>
        <v/>
      </c>
    </row>
    <row r="326" spans="1:7" hidden="1" x14ac:dyDescent="0.75">
      <c r="A326" s="7">
        <v>323</v>
      </c>
      <c r="B326" s="43"/>
      <c r="C326" s="43"/>
      <c r="D326" s="8">
        <f t="shared" si="30"/>
        <v>0</v>
      </c>
      <c r="E326" s="9">
        <f t="shared" si="32"/>
        <v>323</v>
      </c>
      <c r="F326" s="10" t="str">
        <f t="shared" si="31"/>
        <v/>
      </c>
      <c r="G326" s="10" t="str">
        <f t="shared" si="33"/>
        <v/>
      </c>
    </row>
    <row r="327" spans="1:7" hidden="1" x14ac:dyDescent="0.75">
      <c r="A327" s="7">
        <v>324</v>
      </c>
      <c r="B327" s="43"/>
      <c r="C327" s="43"/>
      <c r="D327" s="8">
        <f t="shared" si="30"/>
        <v>0</v>
      </c>
      <c r="E327" s="9">
        <f t="shared" si="32"/>
        <v>324</v>
      </c>
      <c r="F327" s="10" t="str">
        <f t="shared" si="31"/>
        <v/>
      </c>
      <c r="G327" s="10" t="str">
        <f t="shared" si="33"/>
        <v/>
      </c>
    </row>
    <row r="328" spans="1:7" hidden="1" x14ac:dyDescent="0.75">
      <c r="A328" s="7">
        <v>325</v>
      </c>
      <c r="B328" s="43"/>
      <c r="C328" s="43"/>
      <c r="D328" s="8">
        <f t="shared" si="30"/>
        <v>0</v>
      </c>
      <c r="E328" s="9">
        <f t="shared" si="32"/>
        <v>325</v>
      </c>
      <c r="F328" s="10" t="str">
        <f t="shared" si="31"/>
        <v/>
      </c>
      <c r="G328" s="10" t="str">
        <f t="shared" si="33"/>
        <v/>
      </c>
    </row>
    <row r="329" spans="1:7" hidden="1" x14ac:dyDescent="0.75">
      <c r="A329" s="7">
        <v>326</v>
      </c>
      <c r="B329" s="43"/>
      <c r="C329" s="43"/>
      <c r="D329" s="8">
        <f t="shared" si="30"/>
        <v>0</v>
      </c>
      <c r="E329" s="9">
        <f t="shared" si="32"/>
        <v>326</v>
      </c>
      <c r="F329" s="10" t="str">
        <f t="shared" si="31"/>
        <v/>
      </c>
      <c r="G329" s="10" t="str">
        <f t="shared" si="33"/>
        <v/>
      </c>
    </row>
    <row r="330" spans="1:7" hidden="1" x14ac:dyDescent="0.75">
      <c r="A330" s="7">
        <v>327</v>
      </c>
      <c r="B330" s="43"/>
      <c r="C330" s="43"/>
      <c r="D330" s="8">
        <f t="shared" si="30"/>
        <v>0</v>
      </c>
      <c r="E330" s="9">
        <f t="shared" si="32"/>
        <v>327</v>
      </c>
      <c r="F330" s="10" t="str">
        <f t="shared" si="31"/>
        <v/>
      </c>
      <c r="G330" s="10" t="str">
        <f t="shared" si="33"/>
        <v/>
      </c>
    </row>
    <row r="331" spans="1:7" hidden="1" x14ac:dyDescent="0.75">
      <c r="A331" s="7">
        <v>328</v>
      </c>
      <c r="B331" s="43"/>
      <c r="C331" s="43"/>
      <c r="D331" s="8">
        <f t="shared" si="30"/>
        <v>0</v>
      </c>
      <c r="E331" s="9">
        <f t="shared" si="32"/>
        <v>328</v>
      </c>
      <c r="F331" s="10" t="str">
        <f t="shared" si="31"/>
        <v/>
      </c>
      <c r="G331" s="10" t="str">
        <f t="shared" si="33"/>
        <v/>
      </c>
    </row>
    <row r="332" spans="1:7" hidden="1" x14ac:dyDescent="0.75">
      <c r="A332" s="7">
        <v>329</v>
      </c>
      <c r="B332" s="43"/>
      <c r="C332" s="43"/>
      <c r="D332" s="8">
        <f t="shared" ref="D332:D395" si="34">IF(ISBLANK(C332),0,B332-C332)</f>
        <v>0</v>
      </c>
      <c r="E332" s="9">
        <f t="shared" si="32"/>
        <v>329</v>
      </c>
      <c r="F332" s="10" t="str">
        <f t="shared" ref="F332:F395" si="35">IF($K$13&lt;E332,"",D332)</f>
        <v/>
      </c>
      <c r="G332" s="10" t="str">
        <f t="shared" si="33"/>
        <v/>
      </c>
    </row>
    <row r="333" spans="1:7" hidden="1" x14ac:dyDescent="0.75">
      <c r="A333" s="7">
        <v>330</v>
      </c>
      <c r="B333" s="43"/>
      <c r="C333" s="43"/>
      <c r="D333" s="8">
        <f t="shared" si="34"/>
        <v>0</v>
      </c>
      <c r="E333" s="9">
        <f t="shared" si="32"/>
        <v>330</v>
      </c>
      <c r="F333" s="10" t="str">
        <f t="shared" si="35"/>
        <v/>
      </c>
      <c r="G333" s="10" t="str">
        <f t="shared" si="33"/>
        <v/>
      </c>
    </row>
    <row r="334" spans="1:7" hidden="1" x14ac:dyDescent="0.75">
      <c r="A334" s="7">
        <v>331</v>
      </c>
      <c r="B334" s="43"/>
      <c r="C334" s="43"/>
      <c r="D334" s="8">
        <f t="shared" si="34"/>
        <v>0</v>
      </c>
      <c r="E334" s="9">
        <f t="shared" si="32"/>
        <v>331</v>
      </c>
      <c r="F334" s="10" t="str">
        <f t="shared" si="35"/>
        <v/>
      </c>
      <c r="G334" s="10" t="str">
        <f t="shared" si="33"/>
        <v/>
      </c>
    </row>
    <row r="335" spans="1:7" hidden="1" x14ac:dyDescent="0.75">
      <c r="A335" s="7">
        <v>332</v>
      </c>
      <c r="B335" s="43"/>
      <c r="C335" s="43"/>
      <c r="D335" s="8">
        <f t="shared" si="34"/>
        <v>0</v>
      </c>
      <c r="E335" s="9">
        <f t="shared" si="32"/>
        <v>332</v>
      </c>
      <c r="F335" s="10" t="str">
        <f t="shared" si="35"/>
        <v/>
      </c>
      <c r="G335" s="10" t="str">
        <f t="shared" si="33"/>
        <v/>
      </c>
    </row>
    <row r="336" spans="1:7" hidden="1" x14ac:dyDescent="0.75">
      <c r="A336" s="7">
        <v>333</v>
      </c>
      <c r="B336" s="43"/>
      <c r="C336" s="43"/>
      <c r="D336" s="8">
        <f t="shared" si="34"/>
        <v>0</v>
      </c>
      <c r="E336" s="9">
        <f t="shared" si="32"/>
        <v>333</v>
      </c>
      <c r="F336" s="10" t="str">
        <f t="shared" si="35"/>
        <v/>
      </c>
      <c r="G336" s="10" t="str">
        <f t="shared" si="33"/>
        <v/>
      </c>
    </row>
    <row r="337" spans="1:7" hidden="1" x14ac:dyDescent="0.75">
      <c r="A337" s="7">
        <v>334</v>
      </c>
      <c r="B337" s="43"/>
      <c r="C337" s="43"/>
      <c r="D337" s="8">
        <f t="shared" si="34"/>
        <v>0</v>
      </c>
      <c r="E337" s="9">
        <f t="shared" si="32"/>
        <v>334</v>
      </c>
      <c r="F337" s="10" t="str">
        <f t="shared" si="35"/>
        <v/>
      </c>
      <c r="G337" s="10" t="str">
        <f t="shared" si="33"/>
        <v/>
      </c>
    </row>
    <row r="338" spans="1:7" hidden="1" x14ac:dyDescent="0.75">
      <c r="A338" s="7">
        <v>335</v>
      </c>
      <c r="B338" s="43"/>
      <c r="C338" s="43"/>
      <c r="D338" s="8">
        <f t="shared" si="34"/>
        <v>0</v>
      </c>
      <c r="E338" s="9">
        <f t="shared" si="32"/>
        <v>335</v>
      </c>
      <c r="F338" s="10" t="str">
        <f t="shared" si="35"/>
        <v/>
      </c>
      <c r="G338" s="10" t="str">
        <f t="shared" si="33"/>
        <v/>
      </c>
    </row>
    <row r="339" spans="1:7" hidden="1" x14ac:dyDescent="0.75">
      <c r="A339" s="7">
        <v>336</v>
      </c>
      <c r="B339" s="43"/>
      <c r="C339" s="43"/>
      <c r="D339" s="8">
        <f t="shared" si="34"/>
        <v>0</v>
      </c>
      <c r="E339" s="9">
        <f t="shared" si="32"/>
        <v>336</v>
      </c>
      <c r="F339" s="10" t="str">
        <f t="shared" si="35"/>
        <v/>
      </c>
      <c r="G339" s="10" t="str">
        <f t="shared" si="33"/>
        <v/>
      </c>
    </row>
    <row r="340" spans="1:7" hidden="1" x14ac:dyDescent="0.75">
      <c r="A340" s="7">
        <v>337</v>
      </c>
      <c r="B340" s="43"/>
      <c r="C340" s="43"/>
      <c r="D340" s="8">
        <f t="shared" si="34"/>
        <v>0</v>
      </c>
      <c r="E340" s="9">
        <f t="shared" si="32"/>
        <v>337</v>
      </c>
      <c r="F340" s="10" t="str">
        <f t="shared" si="35"/>
        <v/>
      </c>
      <c r="G340" s="10" t="str">
        <f t="shared" si="33"/>
        <v/>
      </c>
    </row>
    <row r="341" spans="1:7" hidden="1" x14ac:dyDescent="0.75">
      <c r="A341" s="7">
        <v>338</v>
      </c>
      <c r="B341" s="43"/>
      <c r="C341" s="43"/>
      <c r="D341" s="8">
        <f t="shared" si="34"/>
        <v>0</v>
      </c>
      <c r="E341" s="9">
        <f t="shared" si="32"/>
        <v>338</v>
      </c>
      <c r="F341" s="10" t="str">
        <f t="shared" si="35"/>
        <v/>
      </c>
      <c r="G341" s="10" t="str">
        <f t="shared" si="33"/>
        <v/>
      </c>
    </row>
    <row r="342" spans="1:7" hidden="1" x14ac:dyDescent="0.75">
      <c r="A342" s="7">
        <v>339</v>
      </c>
      <c r="B342" s="43"/>
      <c r="C342" s="43"/>
      <c r="D342" s="8">
        <f t="shared" si="34"/>
        <v>0</v>
      </c>
      <c r="E342" s="9">
        <f t="shared" si="32"/>
        <v>339</v>
      </c>
      <c r="F342" s="10" t="str">
        <f t="shared" si="35"/>
        <v/>
      </c>
      <c r="G342" s="10" t="str">
        <f t="shared" si="33"/>
        <v/>
      </c>
    </row>
    <row r="343" spans="1:7" hidden="1" x14ac:dyDescent="0.75">
      <c r="A343" s="7">
        <v>340</v>
      </c>
      <c r="B343" s="43"/>
      <c r="C343" s="43"/>
      <c r="D343" s="8">
        <f t="shared" si="34"/>
        <v>0</v>
      </c>
      <c r="E343" s="9">
        <f t="shared" si="32"/>
        <v>340</v>
      </c>
      <c r="F343" s="10" t="str">
        <f t="shared" si="35"/>
        <v/>
      </c>
      <c r="G343" s="10" t="str">
        <f t="shared" si="33"/>
        <v/>
      </c>
    </row>
    <row r="344" spans="1:7" hidden="1" x14ac:dyDescent="0.75">
      <c r="A344" s="7">
        <v>341</v>
      </c>
      <c r="B344" s="43"/>
      <c r="C344" s="43"/>
      <c r="D344" s="8">
        <f t="shared" si="34"/>
        <v>0</v>
      </c>
      <c r="E344" s="9">
        <f t="shared" si="32"/>
        <v>341</v>
      </c>
      <c r="F344" s="10" t="str">
        <f t="shared" si="35"/>
        <v/>
      </c>
      <c r="G344" s="10" t="str">
        <f t="shared" si="33"/>
        <v/>
      </c>
    </row>
    <row r="345" spans="1:7" hidden="1" x14ac:dyDescent="0.75">
      <c r="A345" s="7">
        <v>342</v>
      </c>
      <c r="B345" s="43"/>
      <c r="C345" s="43"/>
      <c r="D345" s="8">
        <f t="shared" si="34"/>
        <v>0</v>
      </c>
      <c r="E345" s="9">
        <f t="shared" si="32"/>
        <v>342</v>
      </c>
      <c r="F345" s="10" t="str">
        <f t="shared" si="35"/>
        <v/>
      </c>
      <c r="G345" s="10" t="str">
        <f t="shared" si="33"/>
        <v/>
      </c>
    </row>
    <row r="346" spans="1:7" hidden="1" x14ac:dyDescent="0.75">
      <c r="A346" s="7">
        <v>343</v>
      </c>
      <c r="B346" s="43"/>
      <c r="C346" s="43"/>
      <c r="D346" s="8">
        <f t="shared" si="34"/>
        <v>0</v>
      </c>
      <c r="E346" s="9">
        <f t="shared" si="32"/>
        <v>343</v>
      </c>
      <c r="F346" s="10" t="str">
        <f t="shared" si="35"/>
        <v/>
      </c>
      <c r="G346" s="10" t="str">
        <f t="shared" si="33"/>
        <v/>
      </c>
    </row>
    <row r="347" spans="1:7" hidden="1" x14ac:dyDescent="0.75">
      <c r="A347" s="7">
        <v>344</v>
      </c>
      <c r="B347" s="43"/>
      <c r="C347" s="43"/>
      <c r="D347" s="8">
        <f t="shared" si="34"/>
        <v>0</v>
      </c>
      <c r="E347" s="9">
        <f t="shared" si="32"/>
        <v>344</v>
      </c>
      <c r="F347" s="10" t="str">
        <f t="shared" si="35"/>
        <v/>
      </c>
      <c r="G347" s="10" t="str">
        <f t="shared" si="33"/>
        <v/>
      </c>
    </row>
    <row r="348" spans="1:7" hidden="1" x14ac:dyDescent="0.75">
      <c r="A348" s="7">
        <v>345</v>
      </c>
      <c r="B348" s="43"/>
      <c r="C348" s="43"/>
      <c r="D348" s="8">
        <f t="shared" si="34"/>
        <v>0</v>
      </c>
      <c r="E348" s="9">
        <f t="shared" si="32"/>
        <v>345</v>
      </c>
      <c r="F348" s="10" t="str">
        <f t="shared" si="35"/>
        <v/>
      </c>
      <c r="G348" s="10" t="str">
        <f t="shared" si="33"/>
        <v/>
      </c>
    </row>
    <row r="349" spans="1:7" hidden="1" x14ac:dyDescent="0.75">
      <c r="A349" s="7">
        <v>346</v>
      </c>
      <c r="B349" s="43"/>
      <c r="C349" s="43"/>
      <c r="D349" s="8">
        <f t="shared" si="34"/>
        <v>0</v>
      </c>
      <c r="E349" s="9">
        <f t="shared" si="32"/>
        <v>346</v>
      </c>
      <c r="F349" s="10" t="str">
        <f t="shared" si="35"/>
        <v/>
      </c>
      <c r="G349" s="10" t="str">
        <f t="shared" si="33"/>
        <v/>
      </c>
    </row>
    <row r="350" spans="1:7" hidden="1" x14ac:dyDescent="0.75">
      <c r="A350" s="7">
        <v>347</v>
      </c>
      <c r="B350" s="43"/>
      <c r="C350" s="43"/>
      <c r="D350" s="8">
        <f t="shared" si="34"/>
        <v>0</v>
      </c>
      <c r="E350" s="9">
        <f t="shared" si="32"/>
        <v>347</v>
      </c>
      <c r="F350" s="10" t="str">
        <f t="shared" si="35"/>
        <v/>
      </c>
      <c r="G350" s="10" t="str">
        <f t="shared" si="33"/>
        <v/>
      </c>
    </row>
    <row r="351" spans="1:7" hidden="1" x14ac:dyDescent="0.75">
      <c r="A351" s="7">
        <v>348</v>
      </c>
      <c r="B351" s="43"/>
      <c r="C351" s="43"/>
      <c r="D351" s="8">
        <f t="shared" si="34"/>
        <v>0</v>
      </c>
      <c r="E351" s="9">
        <f t="shared" si="32"/>
        <v>348</v>
      </c>
      <c r="F351" s="10" t="str">
        <f t="shared" si="35"/>
        <v/>
      </c>
      <c r="G351" s="10" t="str">
        <f t="shared" si="33"/>
        <v/>
      </c>
    </row>
    <row r="352" spans="1:7" hidden="1" x14ac:dyDescent="0.75">
      <c r="A352" s="7">
        <v>349</v>
      </c>
      <c r="B352" s="43"/>
      <c r="C352" s="43"/>
      <c r="D352" s="8">
        <f t="shared" si="34"/>
        <v>0</v>
      </c>
      <c r="E352" s="9">
        <f t="shared" si="32"/>
        <v>349</v>
      </c>
      <c r="F352" s="10" t="str">
        <f t="shared" si="35"/>
        <v/>
      </c>
      <c r="G352" s="10" t="str">
        <f t="shared" si="33"/>
        <v/>
      </c>
    </row>
    <row r="353" spans="1:7" hidden="1" x14ac:dyDescent="0.75">
      <c r="A353" s="7">
        <v>350</v>
      </c>
      <c r="B353" s="43"/>
      <c r="C353" s="43"/>
      <c r="D353" s="8">
        <f t="shared" si="34"/>
        <v>0</v>
      </c>
      <c r="E353" s="9">
        <f t="shared" si="32"/>
        <v>350</v>
      </c>
      <c r="F353" s="10" t="str">
        <f t="shared" si="35"/>
        <v/>
      </c>
      <c r="G353" s="10" t="str">
        <f t="shared" si="33"/>
        <v/>
      </c>
    </row>
    <row r="354" spans="1:7" hidden="1" x14ac:dyDescent="0.75">
      <c r="A354" s="7">
        <v>351</v>
      </c>
      <c r="B354" s="43"/>
      <c r="C354" s="43"/>
      <c r="D354" s="8">
        <f t="shared" si="34"/>
        <v>0</v>
      </c>
      <c r="E354" s="9">
        <f t="shared" si="32"/>
        <v>351</v>
      </c>
      <c r="F354" s="10" t="str">
        <f t="shared" si="35"/>
        <v/>
      </c>
      <c r="G354" s="10" t="str">
        <f t="shared" si="33"/>
        <v/>
      </c>
    </row>
    <row r="355" spans="1:7" hidden="1" x14ac:dyDescent="0.75">
      <c r="A355" s="7">
        <v>352</v>
      </c>
      <c r="B355" s="43"/>
      <c r="C355" s="43"/>
      <c r="D355" s="8">
        <f t="shared" si="34"/>
        <v>0</v>
      </c>
      <c r="E355" s="9">
        <f t="shared" si="32"/>
        <v>352</v>
      </c>
      <c r="F355" s="10" t="str">
        <f t="shared" si="35"/>
        <v/>
      </c>
      <c r="G355" s="10" t="str">
        <f t="shared" si="33"/>
        <v/>
      </c>
    </row>
    <row r="356" spans="1:7" hidden="1" x14ac:dyDescent="0.75">
      <c r="A356" s="7">
        <v>353</v>
      </c>
      <c r="B356" s="43"/>
      <c r="C356" s="43"/>
      <c r="D356" s="8">
        <f t="shared" si="34"/>
        <v>0</v>
      </c>
      <c r="E356" s="9">
        <f t="shared" si="32"/>
        <v>353</v>
      </c>
      <c r="F356" s="10" t="str">
        <f t="shared" si="35"/>
        <v/>
      </c>
      <c r="G356" s="10" t="str">
        <f t="shared" si="33"/>
        <v/>
      </c>
    </row>
    <row r="357" spans="1:7" hidden="1" x14ac:dyDescent="0.75">
      <c r="A357" s="7">
        <v>354</v>
      </c>
      <c r="B357" s="43"/>
      <c r="C357" s="43"/>
      <c r="D357" s="8">
        <f t="shared" si="34"/>
        <v>0</v>
      </c>
      <c r="E357" s="9">
        <f t="shared" si="32"/>
        <v>354</v>
      </c>
      <c r="F357" s="10" t="str">
        <f t="shared" si="35"/>
        <v/>
      </c>
      <c r="G357" s="10" t="str">
        <f t="shared" si="33"/>
        <v/>
      </c>
    </row>
    <row r="358" spans="1:7" hidden="1" x14ac:dyDescent="0.75">
      <c r="A358" s="7">
        <v>355</v>
      </c>
      <c r="B358" s="43"/>
      <c r="C358" s="43"/>
      <c r="D358" s="8">
        <f t="shared" si="34"/>
        <v>0</v>
      </c>
      <c r="E358" s="9">
        <f t="shared" si="32"/>
        <v>355</v>
      </c>
      <c r="F358" s="10" t="str">
        <f t="shared" si="35"/>
        <v/>
      </c>
      <c r="G358" s="10" t="str">
        <f t="shared" si="33"/>
        <v/>
      </c>
    </row>
    <row r="359" spans="1:7" hidden="1" x14ac:dyDescent="0.75">
      <c r="A359" s="7">
        <v>356</v>
      </c>
      <c r="B359" s="43"/>
      <c r="C359" s="43"/>
      <c r="D359" s="8">
        <f t="shared" si="34"/>
        <v>0</v>
      </c>
      <c r="E359" s="9">
        <f t="shared" si="32"/>
        <v>356</v>
      </c>
      <c r="F359" s="10" t="str">
        <f t="shared" si="35"/>
        <v/>
      </c>
      <c r="G359" s="10" t="str">
        <f t="shared" si="33"/>
        <v/>
      </c>
    </row>
    <row r="360" spans="1:7" hidden="1" x14ac:dyDescent="0.75">
      <c r="A360" s="7">
        <v>357</v>
      </c>
      <c r="B360" s="43"/>
      <c r="C360" s="43"/>
      <c r="D360" s="8">
        <f t="shared" si="34"/>
        <v>0</v>
      </c>
      <c r="E360" s="9">
        <f t="shared" si="32"/>
        <v>357</v>
      </c>
      <c r="F360" s="10" t="str">
        <f t="shared" si="35"/>
        <v/>
      </c>
      <c r="G360" s="10" t="str">
        <f t="shared" si="33"/>
        <v/>
      </c>
    </row>
    <row r="361" spans="1:7" hidden="1" x14ac:dyDescent="0.75">
      <c r="A361" s="7">
        <v>358</v>
      </c>
      <c r="B361" s="43"/>
      <c r="C361" s="43"/>
      <c r="D361" s="8">
        <f t="shared" si="34"/>
        <v>0</v>
      </c>
      <c r="E361" s="9">
        <f t="shared" si="32"/>
        <v>358</v>
      </c>
      <c r="F361" s="10" t="str">
        <f t="shared" si="35"/>
        <v/>
      </c>
      <c r="G361" s="10" t="str">
        <f t="shared" si="33"/>
        <v/>
      </c>
    </row>
    <row r="362" spans="1:7" hidden="1" x14ac:dyDescent="0.75">
      <c r="A362" s="7">
        <v>359</v>
      </c>
      <c r="B362" s="43"/>
      <c r="C362" s="43"/>
      <c r="D362" s="8">
        <f t="shared" si="34"/>
        <v>0</v>
      </c>
      <c r="E362" s="9">
        <f t="shared" si="32"/>
        <v>359</v>
      </c>
      <c r="F362" s="10" t="str">
        <f t="shared" si="35"/>
        <v/>
      </c>
      <c r="G362" s="10" t="str">
        <f t="shared" si="33"/>
        <v/>
      </c>
    </row>
    <row r="363" spans="1:7" hidden="1" x14ac:dyDescent="0.75">
      <c r="A363" s="7">
        <v>360</v>
      </c>
      <c r="B363" s="43"/>
      <c r="C363" s="43"/>
      <c r="D363" s="8">
        <f t="shared" si="34"/>
        <v>0</v>
      </c>
      <c r="E363" s="9">
        <f t="shared" si="32"/>
        <v>360</v>
      </c>
      <c r="F363" s="10" t="str">
        <f t="shared" si="35"/>
        <v/>
      </c>
      <c r="G363" s="10" t="str">
        <f t="shared" si="33"/>
        <v/>
      </c>
    </row>
    <row r="364" spans="1:7" hidden="1" x14ac:dyDescent="0.75">
      <c r="A364" s="7">
        <v>361</v>
      </c>
      <c r="B364" s="43"/>
      <c r="C364" s="43"/>
      <c r="D364" s="8">
        <f t="shared" si="34"/>
        <v>0</v>
      </c>
      <c r="E364" s="9">
        <f t="shared" si="32"/>
        <v>361</v>
      </c>
      <c r="F364" s="10" t="str">
        <f t="shared" si="35"/>
        <v/>
      </c>
      <c r="G364" s="10" t="str">
        <f t="shared" si="33"/>
        <v/>
      </c>
    </row>
    <row r="365" spans="1:7" hidden="1" x14ac:dyDescent="0.75">
      <c r="A365" s="7">
        <v>362</v>
      </c>
      <c r="B365" s="43"/>
      <c r="C365" s="43"/>
      <c r="D365" s="8">
        <f t="shared" si="34"/>
        <v>0</v>
      </c>
      <c r="E365" s="9">
        <f t="shared" si="32"/>
        <v>362</v>
      </c>
      <c r="F365" s="10" t="str">
        <f t="shared" si="35"/>
        <v/>
      </c>
      <c r="G365" s="10" t="str">
        <f t="shared" si="33"/>
        <v/>
      </c>
    </row>
    <row r="366" spans="1:7" hidden="1" x14ac:dyDescent="0.75">
      <c r="A366" s="7">
        <v>363</v>
      </c>
      <c r="B366" s="43"/>
      <c r="C366" s="43"/>
      <c r="D366" s="8">
        <f t="shared" si="34"/>
        <v>0</v>
      </c>
      <c r="E366" s="9">
        <f t="shared" si="32"/>
        <v>363</v>
      </c>
      <c r="F366" s="10" t="str">
        <f t="shared" si="35"/>
        <v/>
      </c>
      <c r="G366" s="10" t="str">
        <f t="shared" si="33"/>
        <v/>
      </c>
    </row>
    <row r="367" spans="1:7" hidden="1" x14ac:dyDescent="0.75">
      <c r="A367" s="7">
        <v>364</v>
      </c>
      <c r="B367" s="43"/>
      <c r="C367" s="43"/>
      <c r="D367" s="8">
        <f t="shared" si="34"/>
        <v>0</v>
      </c>
      <c r="E367" s="9">
        <f t="shared" si="32"/>
        <v>364</v>
      </c>
      <c r="F367" s="10" t="str">
        <f t="shared" si="35"/>
        <v/>
      </c>
      <c r="G367" s="10" t="str">
        <f t="shared" si="33"/>
        <v/>
      </c>
    </row>
    <row r="368" spans="1:7" hidden="1" x14ac:dyDescent="0.75">
      <c r="A368" s="7">
        <v>365</v>
      </c>
      <c r="B368" s="43"/>
      <c r="C368" s="43"/>
      <c r="D368" s="8">
        <f t="shared" si="34"/>
        <v>0</v>
      </c>
      <c r="E368" s="9">
        <f t="shared" si="32"/>
        <v>365</v>
      </c>
      <c r="F368" s="10" t="str">
        <f t="shared" si="35"/>
        <v/>
      </c>
      <c r="G368" s="10" t="str">
        <f t="shared" si="33"/>
        <v/>
      </c>
    </row>
    <row r="369" spans="1:7" hidden="1" x14ac:dyDescent="0.75">
      <c r="A369" s="7">
        <v>366</v>
      </c>
      <c r="B369" s="43"/>
      <c r="C369" s="43"/>
      <c r="D369" s="8">
        <f t="shared" si="34"/>
        <v>0</v>
      </c>
      <c r="E369" s="9">
        <f t="shared" si="32"/>
        <v>366</v>
      </c>
      <c r="F369" s="10" t="str">
        <f t="shared" si="35"/>
        <v/>
      </c>
      <c r="G369" s="10" t="str">
        <f t="shared" si="33"/>
        <v/>
      </c>
    </row>
    <row r="370" spans="1:7" hidden="1" x14ac:dyDescent="0.75">
      <c r="A370" s="7">
        <v>367</v>
      </c>
      <c r="B370" s="43"/>
      <c r="C370" s="43"/>
      <c r="D370" s="8">
        <f t="shared" si="34"/>
        <v>0</v>
      </c>
      <c r="E370" s="9">
        <f t="shared" si="32"/>
        <v>367</v>
      </c>
      <c r="F370" s="10" t="str">
        <f t="shared" si="35"/>
        <v/>
      </c>
      <c r="G370" s="10" t="str">
        <f t="shared" si="33"/>
        <v/>
      </c>
    </row>
    <row r="371" spans="1:7" hidden="1" x14ac:dyDescent="0.75">
      <c r="A371" s="7">
        <v>368</v>
      </c>
      <c r="B371" s="43"/>
      <c r="C371" s="43"/>
      <c r="D371" s="8">
        <f t="shared" si="34"/>
        <v>0</v>
      </c>
      <c r="E371" s="9">
        <f t="shared" si="32"/>
        <v>368</v>
      </c>
      <c r="F371" s="10" t="str">
        <f t="shared" si="35"/>
        <v/>
      </c>
      <c r="G371" s="10" t="str">
        <f t="shared" si="33"/>
        <v/>
      </c>
    </row>
    <row r="372" spans="1:7" hidden="1" x14ac:dyDescent="0.75">
      <c r="A372" s="7">
        <v>369</v>
      </c>
      <c r="B372" s="43"/>
      <c r="C372" s="43"/>
      <c r="D372" s="8">
        <f t="shared" si="34"/>
        <v>0</v>
      </c>
      <c r="E372" s="9">
        <f t="shared" si="32"/>
        <v>369</v>
      </c>
      <c r="F372" s="10" t="str">
        <f t="shared" si="35"/>
        <v/>
      </c>
      <c r="G372" s="10" t="str">
        <f t="shared" si="33"/>
        <v/>
      </c>
    </row>
    <row r="373" spans="1:7" hidden="1" x14ac:dyDescent="0.75">
      <c r="A373" s="7">
        <v>370</v>
      </c>
      <c r="B373" s="43"/>
      <c r="C373" s="43"/>
      <c r="D373" s="8">
        <f t="shared" si="34"/>
        <v>0</v>
      </c>
      <c r="E373" s="9">
        <f t="shared" si="32"/>
        <v>370</v>
      </c>
      <c r="F373" s="10" t="str">
        <f t="shared" si="35"/>
        <v/>
      </c>
      <c r="G373" s="10" t="str">
        <f t="shared" si="33"/>
        <v/>
      </c>
    </row>
    <row r="374" spans="1:7" hidden="1" x14ac:dyDescent="0.75">
      <c r="A374" s="7">
        <v>371</v>
      </c>
      <c r="B374" s="43"/>
      <c r="C374" s="43"/>
      <c r="D374" s="8">
        <f t="shared" si="34"/>
        <v>0</v>
      </c>
      <c r="E374" s="9">
        <f t="shared" si="32"/>
        <v>371</v>
      </c>
      <c r="F374" s="10" t="str">
        <f t="shared" si="35"/>
        <v/>
      </c>
      <c r="G374" s="10" t="str">
        <f t="shared" si="33"/>
        <v/>
      </c>
    </row>
    <row r="375" spans="1:7" hidden="1" x14ac:dyDescent="0.75">
      <c r="A375" s="7">
        <v>372</v>
      </c>
      <c r="B375" s="43"/>
      <c r="C375" s="43"/>
      <c r="D375" s="8">
        <f t="shared" si="34"/>
        <v>0</v>
      </c>
      <c r="E375" s="9">
        <f t="shared" si="32"/>
        <v>372</v>
      </c>
      <c r="F375" s="10" t="str">
        <f t="shared" si="35"/>
        <v/>
      </c>
      <c r="G375" s="10" t="str">
        <f t="shared" si="33"/>
        <v/>
      </c>
    </row>
    <row r="376" spans="1:7" hidden="1" x14ac:dyDescent="0.75">
      <c r="A376" s="7">
        <v>373</v>
      </c>
      <c r="B376" s="43"/>
      <c r="C376" s="43"/>
      <c r="D376" s="8">
        <f t="shared" si="34"/>
        <v>0</v>
      </c>
      <c r="E376" s="9">
        <f t="shared" si="32"/>
        <v>373</v>
      </c>
      <c r="F376" s="10" t="str">
        <f t="shared" si="35"/>
        <v/>
      </c>
      <c r="G376" s="10" t="str">
        <f t="shared" si="33"/>
        <v/>
      </c>
    </row>
    <row r="377" spans="1:7" hidden="1" x14ac:dyDescent="0.75">
      <c r="A377" s="7">
        <v>374</v>
      </c>
      <c r="B377" s="43"/>
      <c r="C377" s="43"/>
      <c r="D377" s="8">
        <f t="shared" si="34"/>
        <v>0</v>
      </c>
      <c r="E377" s="9">
        <f t="shared" si="32"/>
        <v>374</v>
      </c>
      <c r="F377" s="10" t="str">
        <f t="shared" si="35"/>
        <v/>
      </c>
      <c r="G377" s="10" t="str">
        <f t="shared" si="33"/>
        <v/>
      </c>
    </row>
    <row r="378" spans="1:7" hidden="1" x14ac:dyDescent="0.75">
      <c r="A378" s="7">
        <v>375</v>
      </c>
      <c r="B378" s="43"/>
      <c r="C378" s="43"/>
      <c r="D378" s="8">
        <f t="shared" si="34"/>
        <v>0</v>
      </c>
      <c r="E378" s="9">
        <f t="shared" si="32"/>
        <v>375</v>
      </c>
      <c r="F378" s="10" t="str">
        <f t="shared" si="35"/>
        <v/>
      </c>
      <c r="G378" s="10" t="str">
        <f t="shared" si="33"/>
        <v/>
      </c>
    </row>
    <row r="379" spans="1:7" hidden="1" x14ac:dyDescent="0.75">
      <c r="A379" s="7">
        <v>376</v>
      </c>
      <c r="B379" s="43"/>
      <c r="C379" s="43"/>
      <c r="D379" s="8">
        <f t="shared" si="34"/>
        <v>0</v>
      </c>
      <c r="E379" s="9">
        <f t="shared" si="32"/>
        <v>376</v>
      </c>
      <c r="F379" s="10" t="str">
        <f t="shared" si="35"/>
        <v/>
      </c>
      <c r="G379" s="10" t="str">
        <f t="shared" si="33"/>
        <v/>
      </c>
    </row>
    <row r="380" spans="1:7" hidden="1" x14ac:dyDescent="0.75">
      <c r="A380" s="7">
        <v>377</v>
      </c>
      <c r="B380" s="43"/>
      <c r="C380" s="43"/>
      <c r="D380" s="8">
        <f t="shared" si="34"/>
        <v>0</v>
      </c>
      <c r="E380" s="9">
        <f t="shared" si="32"/>
        <v>377</v>
      </c>
      <c r="F380" s="10" t="str">
        <f t="shared" si="35"/>
        <v/>
      </c>
      <c r="G380" s="10" t="str">
        <f t="shared" si="33"/>
        <v/>
      </c>
    </row>
    <row r="381" spans="1:7" hidden="1" x14ac:dyDescent="0.75">
      <c r="A381" s="7">
        <v>378</v>
      </c>
      <c r="B381" s="43"/>
      <c r="C381" s="43"/>
      <c r="D381" s="8">
        <f t="shared" si="34"/>
        <v>0</v>
      </c>
      <c r="E381" s="9">
        <f t="shared" si="32"/>
        <v>378</v>
      </c>
      <c r="F381" s="10" t="str">
        <f t="shared" si="35"/>
        <v/>
      </c>
      <c r="G381" s="10" t="str">
        <f t="shared" si="33"/>
        <v/>
      </c>
    </row>
    <row r="382" spans="1:7" hidden="1" x14ac:dyDescent="0.75">
      <c r="A382" s="7">
        <v>379</v>
      </c>
      <c r="B382" s="43"/>
      <c r="C382" s="43"/>
      <c r="D382" s="8">
        <f t="shared" si="34"/>
        <v>0</v>
      </c>
      <c r="E382" s="9">
        <f t="shared" si="32"/>
        <v>379</v>
      </c>
      <c r="F382" s="10" t="str">
        <f t="shared" si="35"/>
        <v/>
      </c>
      <c r="G382" s="10" t="str">
        <f t="shared" si="33"/>
        <v/>
      </c>
    </row>
    <row r="383" spans="1:7" hidden="1" x14ac:dyDescent="0.75">
      <c r="A383" s="7">
        <v>380</v>
      </c>
      <c r="B383" s="43"/>
      <c r="C383" s="43"/>
      <c r="D383" s="8">
        <f t="shared" si="34"/>
        <v>0</v>
      </c>
      <c r="E383" s="9">
        <f t="shared" si="32"/>
        <v>380</v>
      </c>
      <c r="F383" s="10" t="str">
        <f t="shared" si="35"/>
        <v/>
      </c>
      <c r="G383" s="10" t="str">
        <f t="shared" si="33"/>
        <v/>
      </c>
    </row>
    <row r="384" spans="1:7" hidden="1" x14ac:dyDescent="0.75">
      <c r="A384" s="7">
        <v>381</v>
      </c>
      <c r="B384" s="43"/>
      <c r="C384" s="43"/>
      <c r="D384" s="8">
        <f t="shared" si="34"/>
        <v>0</v>
      </c>
      <c r="E384" s="9">
        <f t="shared" si="32"/>
        <v>381</v>
      </c>
      <c r="F384" s="10" t="str">
        <f t="shared" si="35"/>
        <v/>
      </c>
      <c r="G384" s="10" t="str">
        <f t="shared" si="33"/>
        <v/>
      </c>
    </row>
    <row r="385" spans="1:7" hidden="1" x14ac:dyDescent="0.75">
      <c r="A385" s="7">
        <v>382</v>
      </c>
      <c r="B385" s="43"/>
      <c r="C385" s="43"/>
      <c r="D385" s="8">
        <f t="shared" si="34"/>
        <v>0</v>
      </c>
      <c r="E385" s="9">
        <f t="shared" si="32"/>
        <v>382</v>
      </c>
      <c r="F385" s="10" t="str">
        <f t="shared" si="35"/>
        <v/>
      </c>
      <c r="G385" s="10" t="str">
        <f t="shared" si="33"/>
        <v/>
      </c>
    </row>
    <row r="386" spans="1:7" hidden="1" x14ac:dyDescent="0.75">
      <c r="A386" s="7">
        <v>383</v>
      </c>
      <c r="B386" s="43"/>
      <c r="C386" s="43"/>
      <c r="D386" s="8">
        <f t="shared" si="34"/>
        <v>0</v>
      </c>
      <c r="E386" s="9">
        <f t="shared" si="32"/>
        <v>383</v>
      </c>
      <c r="F386" s="10" t="str">
        <f t="shared" si="35"/>
        <v/>
      </c>
      <c r="G386" s="10" t="str">
        <f t="shared" si="33"/>
        <v/>
      </c>
    </row>
    <row r="387" spans="1:7" hidden="1" x14ac:dyDescent="0.75">
      <c r="A387" s="7">
        <v>384</v>
      </c>
      <c r="B387" s="43"/>
      <c r="C387" s="43"/>
      <c r="D387" s="8">
        <f t="shared" si="34"/>
        <v>0</v>
      </c>
      <c r="E387" s="9">
        <f t="shared" si="32"/>
        <v>384</v>
      </c>
      <c r="F387" s="10" t="str">
        <f t="shared" si="35"/>
        <v/>
      </c>
      <c r="G387" s="10" t="str">
        <f t="shared" si="33"/>
        <v/>
      </c>
    </row>
    <row r="388" spans="1:7" hidden="1" x14ac:dyDescent="0.75">
      <c r="A388" s="7">
        <v>385</v>
      </c>
      <c r="B388" s="43"/>
      <c r="C388" s="43"/>
      <c r="D388" s="8">
        <f t="shared" si="34"/>
        <v>0</v>
      </c>
      <c r="E388" s="9">
        <f t="shared" si="32"/>
        <v>385</v>
      </c>
      <c r="F388" s="10" t="str">
        <f t="shared" si="35"/>
        <v/>
      </c>
      <c r="G388" s="10" t="str">
        <f t="shared" si="33"/>
        <v/>
      </c>
    </row>
    <row r="389" spans="1:7" hidden="1" x14ac:dyDescent="0.75">
      <c r="A389" s="7">
        <v>386</v>
      </c>
      <c r="B389" s="43"/>
      <c r="C389" s="43"/>
      <c r="D389" s="8">
        <f t="shared" si="34"/>
        <v>0</v>
      </c>
      <c r="E389" s="9">
        <f t="shared" ref="E389:E452" si="36">E388+1</f>
        <v>386</v>
      </c>
      <c r="F389" s="10" t="str">
        <f t="shared" si="35"/>
        <v/>
      </c>
      <c r="G389" s="10" t="str">
        <f t="shared" ref="G389:G452" si="37">IF(ISBLANK(C389),"",IF($K$13&lt;E389,"",ROUNDUP(D389*$K$15,0)))</f>
        <v/>
      </c>
    </row>
    <row r="390" spans="1:7" hidden="1" x14ac:dyDescent="0.75">
      <c r="A390" s="7">
        <v>387</v>
      </c>
      <c r="B390" s="43"/>
      <c r="C390" s="43"/>
      <c r="D390" s="8">
        <f t="shared" si="34"/>
        <v>0</v>
      </c>
      <c r="E390" s="9">
        <f t="shared" si="36"/>
        <v>387</v>
      </c>
      <c r="F390" s="10" t="str">
        <f t="shared" si="35"/>
        <v/>
      </c>
      <c r="G390" s="10" t="str">
        <f t="shared" si="37"/>
        <v/>
      </c>
    </row>
    <row r="391" spans="1:7" hidden="1" x14ac:dyDescent="0.75">
      <c r="A391" s="7">
        <v>388</v>
      </c>
      <c r="B391" s="43"/>
      <c r="C391" s="43"/>
      <c r="D391" s="8">
        <f t="shared" si="34"/>
        <v>0</v>
      </c>
      <c r="E391" s="9">
        <f t="shared" si="36"/>
        <v>388</v>
      </c>
      <c r="F391" s="10" t="str">
        <f t="shared" si="35"/>
        <v/>
      </c>
      <c r="G391" s="10" t="str">
        <f t="shared" si="37"/>
        <v/>
      </c>
    </row>
    <row r="392" spans="1:7" hidden="1" x14ac:dyDescent="0.75">
      <c r="A392" s="7">
        <v>389</v>
      </c>
      <c r="B392" s="43"/>
      <c r="C392" s="43"/>
      <c r="D392" s="8">
        <f t="shared" si="34"/>
        <v>0</v>
      </c>
      <c r="E392" s="9">
        <f t="shared" si="36"/>
        <v>389</v>
      </c>
      <c r="F392" s="10" t="str">
        <f t="shared" si="35"/>
        <v/>
      </c>
      <c r="G392" s="10" t="str">
        <f t="shared" si="37"/>
        <v/>
      </c>
    </row>
    <row r="393" spans="1:7" hidden="1" x14ac:dyDescent="0.75">
      <c r="A393" s="7">
        <v>390</v>
      </c>
      <c r="B393" s="43"/>
      <c r="C393" s="43"/>
      <c r="D393" s="8">
        <f t="shared" si="34"/>
        <v>0</v>
      </c>
      <c r="E393" s="9">
        <f t="shared" si="36"/>
        <v>390</v>
      </c>
      <c r="F393" s="10" t="str">
        <f t="shared" si="35"/>
        <v/>
      </c>
      <c r="G393" s="10" t="str">
        <f t="shared" si="37"/>
        <v/>
      </c>
    </row>
    <row r="394" spans="1:7" hidden="1" x14ac:dyDescent="0.75">
      <c r="A394" s="7">
        <v>391</v>
      </c>
      <c r="B394" s="43"/>
      <c r="C394" s="43"/>
      <c r="D394" s="8">
        <f t="shared" si="34"/>
        <v>0</v>
      </c>
      <c r="E394" s="9">
        <f t="shared" si="36"/>
        <v>391</v>
      </c>
      <c r="F394" s="10" t="str">
        <f t="shared" si="35"/>
        <v/>
      </c>
      <c r="G394" s="10" t="str">
        <f t="shared" si="37"/>
        <v/>
      </c>
    </row>
    <row r="395" spans="1:7" hidden="1" x14ac:dyDescent="0.75">
      <c r="A395" s="7">
        <v>392</v>
      </c>
      <c r="B395" s="43"/>
      <c r="C395" s="43"/>
      <c r="D395" s="8">
        <f t="shared" si="34"/>
        <v>0</v>
      </c>
      <c r="E395" s="9">
        <f t="shared" si="36"/>
        <v>392</v>
      </c>
      <c r="F395" s="10" t="str">
        <f t="shared" si="35"/>
        <v/>
      </c>
      <c r="G395" s="10" t="str">
        <f t="shared" si="37"/>
        <v/>
      </c>
    </row>
    <row r="396" spans="1:7" hidden="1" x14ac:dyDescent="0.75">
      <c r="A396" s="7">
        <v>393</v>
      </c>
      <c r="B396" s="43"/>
      <c r="C396" s="43"/>
      <c r="D396" s="8">
        <f t="shared" ref="D396:D459" si="38">IF(ISBLANK(C396),0,B396-C396)</f>
        <v>0</v>
      </c>
      <c r="E396" s="9">
        <f t="shared" si="36"/>
        <v>393</v>
      </c>
      <c r="F396" s="10" t="str">
        <f t="shared" ref="F396:F459" si="39">IF($K$13&lt;E396,"",D396)</f>
        <v/>
      </c>
      <c r="G396" s="10" t="str">
        <f t="shared" si="37"/>
        <v/>
      </c>
    </row>
    <row r="397" spans="1:7" hidden="1" x14ac:dyDescent="0.75">
      <c r="A397" s="7">
        <v>394</v>
      </c>
      <c r="B397" s="43"/>
      <c r="C397" s="43"/>
      <c r="D397" s="8">
        <f t="shared" si="38"/>
        <v>0</v>
      </c>
      <c r="E397" s="9">
        <f t="shared" si="36"/>
        <v>394</v>
      </c>
      <c r="F397" s="10" t="str">
        <f t="shared" si="39"/>
        <v/>
      </c>
      <c r="G397" s="10" t="str">
        <f t="shared" si="37"/>
        <v/>
      </c>
    </row>
    <row r="398" spans="1:7" hidden="1" x14ac:dyDescent="0.75">
      <c r="A398" s="7">
        <v>395</v>
      </c>
      <c r="B398" s="43"/>
      <c r="C398" s="43"/>
      <c r="D398" s="8">
        <f t="shared" si="38"/>
        <v>0</v>
      </c>
      <c r="E398" s="9">
        <f t="shared" si="36"/>
        <v>395</v>
      </c>
      <c r="F398" s="10" t="str">
        <f t="shared" si="39"/>
        <v/>
      </c>
      <c r="G398" s="10" t="str">
        <f t="shared" si="37"/>
        <v/>
      </c>
    </row>
    <row r="399" spans="1:7" hidden="1" x14ac:dyDescent="0.75">
      <c r="A399" s="7">
        <v>396</v>
      </c>
      <c r="B399" s="43"/>
      <c r="C399" s="43"/>
      <c r="D399" s="8">
        <f t="shared" si="38"/>
        <v>0</v>
      </c>
      <c r="E399" s="9">
        <f t="shared" si="36"/>
        <v>396</v>
      </c>
      <c r="F399" s="10" t="str">
        <f t="shared" si="39"/>
        <v/>
      </c>
      <c r="G399" s="10" t="str">
        <f t="shared" si="37"/>
        <v/>
      </c>
    </row>
    <row r="400" spans="1:7" hidden="1" x14ac:dyDescent="0.75">
      <c r="A400" s="7">
        <v>397</v>
      </c>
      <c r="B400" s="43"/>
      <c r="C400" s="43"/>
      <c r="D400" s="8">
        <f t="shared" si="38"/>
        <v>0</v>
      </c>
      <c r="E400" s="9">
        <f t="shared" si="36"/>
        <v>397</v>
      </c>
      <c r="F400" s="10" t="str">
        <f t="shared" si="39"/>
        <v/>
      </c>
      <c r="G400" s="10" t="str">
        <f t="shared" si="37"/>
        <v/>
      </c>
    </row>
    <row r="401" spans="1:7" hidden="1" x14ac:dyDescent="0.75">
      <c r="A401" s="7">
        <v>398</v>
      </c>
      <c r="B401" s="43"/>
      <c r="C401" s="43"/>
      <c r="D401" s="8">
        <f t="shared" si="38"/>
        <v>0</v>
      </c>
      <c r="E401" s="9">
        <f t="shared" si="36"/>
        <v>398</v>
      </c>
      <c r="F401" s="10" t="str">
        <f t="shared" si="39"/>
        <v/>
      </c>
      <c r="G401" s="10" t="str">
        <f t="shared" si="37"/>
        <v/>
      </c>
    </row>
    <row r="402" spans="1:7" hidden="1" x14ac:dyDescent="0.75">
      <c r="A402" s="7">
        <v>399</v>
      </c>
      <c r="B402" s="43"/>
      <c r="C402" s="43"/>
      <c r="D402" s="8">
        <f t="shared" si="38"/>
        <v>0</v>
      </c>
      <c r="E402" s="9">
        <f t="shared" si="36"/>
        <v>399</v>
      </c>
      <c r="F402" s="10" t="str">
        <f t="shared" si="39"/>
        <v/>
      </c>
      <c r="G402" s="10" t="str">
        <f t="shared" si="37"/>
        <v/>
      </c>
    </row>
    <row r="403" spans="1:7" hidden="1" x14ac:dyDescent="0.75">
      <c r="A403" s="7">
        <v>400</v>
      </c>
      <c r="B403" s="43"/>
      <c r="C403" s="43"/>
      <c r="D403" s="8">
        <f t="shared" si="38"/>
        <v>0</v>
      </c>
      <c r="E403" s="9">
        <f t="shared" si="36"/>
        <v>400</v>
      </c>
      <c r="F403" s="10" t="str">
        <f t="shared" si="39"/>
        <v/>
      </c>
      <c r="G403" s="10" t="str">
        <f t="shared" si="37"/>
        <v/>
      </c>
    </row>
    <row r="404" spans="1:7" hidden="1" x14ac:dyDescent="0.75">
      <c r="A404" s="7">
        <v>401</v>
      </c>
      <c r="B404" s="43"/>
      <c r="C404" s="43"/>
      <c r="D404" s="8">
        <f t="shared" si="38"/>
        <v>0</v>
      </c>
      <c r="E404" s="9">
        <f t="shared" si="36"/>
        <v>401</v>
      </c>
      <c r="F404" s="10" t="str">
        <f t="shared" si="39"/>
        <v/>
      </c>
      <c r="G404" s="10" t="str">
        <f t="shared" si="37"/>
        <v/>
      </c>
    </row>
    <row r="405" spans="1:7" hidden="1" x14ac:dyDescent="0.75">
      <c r="A405" s="7">
        <v>402</v>
      </c>
      <c r="B405" s="43"/>
      <c r="C405" s="43"/>
      <c r="D405" s="8">
        <f t="shared" si="38"/>
        <v>0</v>
      </c>
      <c r="E405" s="9">
        <f t="shared" si="36"/>
        <v>402</v>
      </c>
      <c r="F405" s="10" t="str">
        <f t="shared" si="39"/>
        <v/>
      </c>
      <c r="G405" s="10" t="str">
        <f t="shared" si="37"/>
        <v/>
      </c>
    </row>
    <row r="406" spans="1:7" hidden="1" x14ac:dyDescent="0.75">
      <c r="A406" s="7">
        <v>403</v>
      </c>
      <c r="B406" s="43"/>
      <c r="C406" s="43"/>
      <c r="D406" s="8">
        <f t="shared" si="38"/>
        <v>0</v>
      </c>
      <c r="E406" s="9">
        <f t="shared" si="36"/>
        <v>403</v>
      </c>
      <c r="F406" s="10" t="str">
        <f t="shared" si="39"/>
        <v/>
      </c>
      <c r="G406" s="10" t="str">
        <f t="shared" si="37"/>
        <v/>
      </c>
    </row>
    <row r="407" spans="1:7" hidden="1" x14ac:dyDescent="0.75">
      <c r="A407" s="7">
        <v>404</v>
      </c>
      <c r="B407" s="43"/>
      <c r="C407" s="43"/>
      <c r="D407" s="8">
        <f t="shared" si="38"/>
        <v>0</v>
      </c>
      <c r="E407" s="9">
        <f t="shared" si="36"/>
        <v>404</v>
      </c>
      <c r="F407" s="10" t="str">
        <f t="shared" si="39"/>
        <v/>
      </c>
      <c r="G407" s="10" t="str">
        <f t="shared" si="37"/>
        <v/>
      </c>
    </row>
    <row r="408" spans="1:7" hidden="1" x14ac:dyDescent="0.75">
      <c r="A408" s="7">
        <v>405</v>
      </c>
      <c r="B408" s="43"/>
      <c r="C408" s="43"/>
      <c r="D408" s="8">
        <f t="shared" si="38"/>
        <v>0</v>
      </c>
      <c r="E408" s="9">
        <f t="shared" si="36"/>
        <v>405</v>
      </c>
      <c r="F408" s="10" t="str">
        <f t="shared" si="39"/>
        <v/>
      </c>
      <c r="G408" s="10" t="str">
        <f t="shared" si="37"/>
        <v/>
      </c>
    </row>
    <row r="409" spans="1:7" hidden="1" x14ac:dyDescent="0.75">
      <c r="A409" s="7">
        <v>406</v>
      </c>
      <c r="B409" s="43"/>
      <c r="C409" s="43"/>
      <c r="D409" s="8">
        <f t="shared" si="38"/>
        <v>0</v>
      </c>
      <c r="E409" s="9">
        <f t="shared" si="36"/>
        <v>406</v>
      </c>
      <c r="F409" s="10" t="str">
        <f t="shared" si="39"/>
        <v/>
      </c>
      <c r="G409" s="10" t="str">
        <f t="shared" si="37"/>
        <v/>
      </c>
    </row>
    <row r="410" spans="1:7" hidden="1" x14ac:dyDescent="0.75">
      <c r="A410" s="7">
        <v>407</v>
      </c>
      <c r="B410" s="43"/>
      <c r="C410" s="43"/>
      <c r="D410" s="8">
        <f t="shared" si="38"/>
        <v>0</v>
      </c>
      <c r="E410" s="9">
        <f t="shared" si="36"/>
        <v>407</v>
      </c>
      <c r="F410" s="10" t="str">
        <f t="shared" si="39"/>
        <v/>
      </c>
      <c r="G410" s="10" t="str">
        <f t="shared" si="37"/>
        <v/>
      </c>
    </row>
    <row r="411" spans="1:7" hidden="1" x14ac:dyDescent="0.75">
      <c r="A411" s="7">
        <v>408</v>
      </c>
      <c r="B411" s="43"/>
      <c r="C411" s="43"/>
      <c r="D411" s="8">
        <f t="shared" si="38"/>
        <v>0</v>
      </c>
      <c r="E411" s="9">
        <f t="shared" si="36"/>
        <v>408</v>
      </c>
      <c r="F411" s="10" t="str">
        <f t="shared" si="39"/>
        <v/>
      </c>
      <c r="G411" s="10" t="str">
        <f t="shared" si="37"/>
        <v/>
      </c>
    </row>
    <row r="412" spans="1:7" hidden="1" x14ac:dyDescent="0.75">
      <c r="A412" s="7">
        <v>409</v>
      </c>
      <c r="B412" s="43"/>
      <c r="C412" s="43"/>
      <c r="D412" s="8">
        <f t="shared" si="38"/>
        <v>0</v>
      </c>
      <c r="E412" s="9">
        <f t="shared" si="36"/>
        <v>409</v>
      </c>
      <c r="F412" s="10" t="str">
        <f t="shared" si="39"/>
        <v/>
      </c>
      <c r="G412" s="10" t="str">
        <f t="shared" si="37"/>
        <v/>
      </c>
    </row>
    <row r="413" spans="1:7" hidden="1" x14ac:dyDescent="0.75">
      <c r="A413" s="7">
        <v>410</v>
      </c>
      <c r="B413" s="43"/>
      <c r="C413" s="43"/>
      <c r="D413" s="8">
        <f t="shared" si="38"/>
        <v>0</v>
      </c>
      <c r="E413" s="9">
        <f t="shared" si="36"/>
        <v>410</v>
      </c>
      <c r="F413" s="10" t="str">
        <f t="shared" si="39"/>
        <v/>
      </c>
      <c r="G413" s="10" t="str">
        <f t="shared" si="37"/>
        <v/>
      </c>
    </row>
    <row r="414" spans="1:7" hidden="1" x14ac:dyDescent="0.75">
      <c r="A414" s="7">
        <v>411</v>
      </c>
      <c r="B414" s="43"/>
      <c r="C414" s="43"/>
      <c r="D414" s="8">
        <f t="shared" si="38"/>
        <v>0</v>
      </c>
      <c r="E414" s="9">
        <f t="shared" si="36"/>
        <v>411</v>
      </c>
      <c r="F414" s="10" t="str">
        <f t="shared" si="39"/>
        <v/>
      </c>
      <c r="G414" s="10" t="str">
        <f t="shared" si="37"/>
        <v/>
      </c>
    </row>
    <row r="415" spans="1:7" hidden="1" x14ac:dyDescent="0.75">
      <c r="A415" s="7">
        <v>412</v>
      </c>
      <c r="B415" s="43"/>
      <c r="C415" s="43"/>
      <c r="D415" s="8">
        <f t="shared" si="38"/>
        <v>0</v>
      </c>
      <c r="E415" s="9">
        <f t="shared" si="36"/>
        <v>412</v>
      </c>
      <c r="F415" s="10" t="str">
        <f t="shared" si="39"/>
        <v/>
      </c>
      <c r="G415" s="10" t="str">
        <f t="shared" si="37"/>
        <v/>
      </c>
    </row>
    <row r="416" spans="1:7" hidden="1" x14ac:dyDescent="0.75">
      <c r="A416" s="7">
        <v>413</v>
      </c>
      <c r="B416" s="43"/>
      <c r="C416" s="43"/>
      <c r="D416" s="8">
        <f t="shared" si="38"/>
        <v>0</v>
      </c>
      <c r="E416" s="9">
        <f t="shared" si="36"/>
        <v>413</v>
      </c>
      <c r="F416" s="10" t="str">
        <f t="shared" si="39"/>
        <v/>
      </c>
      <c r="G416" s="10" t="str">
        <f t="shared" si="37"/>
        <v/>
      </c>
    </row>
    <row r="417" spans="1:7" hidden="1" x14ac:dyDescent="0.75">
      <c r="A417" s="7">
        <v>414</v>
      </c>
      <c r="B417" s="43"/>
      <c r="C417" s="43"/>
      <c r="D417" s="8">
        <f t="shared" si="38"/>
        <v>0</v>
      </c>
      <c r="E417" s="9">
        <f t="shared" si="36"/>
        <v>414</v>
      </c>
      <c r="F417" s="10" t="str">
        <f t="shared" si="39"/>
        <v/>
      </c>
      <c r="G417" s="10" t="str">
        <f t="shared" si="37"/>
        <v/>
      </c>
    </row>
    <row r="418" spans="1:7" hidden="1" x14ac:dyDescent="0.75">
      <c r="A418" s="7">
        <v>415</v>
      </c>
      <c r="B418" s="43"/>
      <c r="C418" s="43"/>
      <c r="D418" s="8">
        <f t="shared" si="38"/>
        <v>0</v>
      </c>
      <c r="E418" s="9">
        <f t="shared" si="36"/>
        <v>415</v>
      </c>
      <c r="F418" s="10" t="str">
        <f t="shared" si="39"/>
        <v/>
      </c>
      <c r="G418" s="10" t="str">
        <f t="shared" si="37"/>
        <v/>
      </c>
    </row>
    <row r="419" spans="1:7" hidden="1" x14ac:dyDescent="0.75">
      <c r="A419" s="7">
        <v>416</v>
      </c>
      <c r="B419" s="43"/>
      <c r="C419" s="43"/>
      <c r="D419" s="8">
        <f t="shared" si="38"/>
        <v>0</v>
      </c>
      <c r="E419" s="9">
        <f t="shared" si="36"/>
        <v>416</v>
      </c>
      <c r="F419" s="10" t="str">
        <f t="shared" si="39"/>
        <v/>
      </c>
      <c r="G419" s="10" t="str">
        <f t="shared" si="37"/>
        <v/>
      </c>
    </row>
    <row r="420" spans="1:7" hidden="1" x14ac:dyDescent="0.75">
      <c r="A420" s="7">
        <v>417</v>
      </c>
      <c r="B420" s="43"/>
      <c r="C420" s="43"/>
      <c r="D420" s="8">
        <f t="shared" si="38"/>
        <v>0</v>
      </c>
      <c r="E420" s="9">
        <f t="shared" si="36"/>
        <v>417</v>
      </c>
      <c r="F420" s="10" t="str">
        <f t="shared" si="39"/>
        <v/>
      </c>
      <c r="G420" s="10" t="str">
        <f t="shared" si="37"/>
        <v/>
      </c>
    </row>
    <row r="421" spans="1:7" hidden="1" x14ac:dyDescent="0.75">
      <c r="A421" s="7">
        <v>418</v>
      </c>
      <c r="B421" s="43"/>
      <c r="C421" s="43"/>
      <c r="D421" s="8">
        <f t="shared" si="38"/>
        <v>0</v>
      </c>
      <c r="E421" s="9">
        <f t="shared" si="36"/>
        <v>418</v>
      </c>
      <c r="F421" s="10" t="str">
        <f t="shared" si="39"/>
        <v/>
      </c>
      <c r="G421" s="10" t="str">
        <f t="shared" si="37"/>
        <v/>
      </c>
    </row>
    <row r="422" spans="1:7" hidden="1" x14ac:dyDescent="0.75">
      <c r="A422" s="7">
        <v>419</v>
      </c>
      <c r="B422" s="43"/>
      <c r="C422" s="43"/>
      <c r="D422" s="8">
        <f t="shared" si="38"/>
        <v>0</v>
      </c>
      <c r="E422" s="9">
        <f t="shared" si="36"/>
        <v>419</v>
      </c>
      <c r="F422" s="10" t="str">
        <f t="shared" si="39"/>
        <v/>
      </c>
      <c r="G422" s="10" t="str">
        <f t="shared" si="37"/>
        <v/>
      </c>
    </row>
    <row r="423" spans="1:7" hidden="1" x14ac:dyDescent="0.75">
      <c r="A423" s="7">
        <v>420</v>
      </c>
      <c r="B423" s="43"/>
      <c r="C423" s="43"/>
      <c r="D423" s="8">
        <f t="shared" si="38"/>
        <v>0</v>
      </c>
      <c r="E423" s="9">
        <f t="shared" si="36"/>
        <v>420</v>
      </c>
      <c r="F423" s="10" t="str">
        <f t="shared" si="39"/>
        <v/>
      </c>
      <c r="G423" s="10" t="str">
        <f t="shared" si="37"/>
        <v/>
      </c>
    </row>
    <row r="424" spans="1:7" hidden="1" x14ac:dyDescent="0.75">
      <c r="A424" s="7">
        <v>421</v>
      </c>
      <c r="B424" s="43"/>
      <c r="C424" s="43"/>
      <c r="D424" s="8">
        <f t="shared" si="38"/>
        <v>0</v>
      </c>
      <c r="E424" s="9">
        <f t="shared" si="36"/>
        <v>421</v>
      </c>
      <c r="F424" s="10" t="str">
        <f t="shared" si="39"/>
        <v/>
      </c>
      <c r="G424" s="10" t="str">
        <f t="shared" si="37"/>
        <v/>
      </c>
    </row>
    <row r="425" spans="1:7" hidden="1" x14ac:dyDescent="0.75">
      <c r="A425" s="7">
        <v>422</v>
      </c>
      <c r="B425" s="43"/>
      <c r="C425" s="43"/>
      <c r="D425" s="8">
        <f t="shared" si="38"/>
        <v>0</v>
      </c>
      <c r="E425" s="9">
        <f t="shared" si="36"/>
        <v>422</v>
      </c>
      <c r="F425" s="10" t="str">
        <f t="shared" si="39"/>
        <v/>
      </c>
      <c r="G425" s="10" t="str">
        <f t="shared" si="37"/>
        <v/>
      </c>
    </row>
    <row r="426" spans="1:7" hidden="1" x14ac:dyDescent="0.75">
      <c r="A426" s="7">
        <v>423</v>
      </c>
      <c r="B426" s="43"/>
      <c r="C426" s="43"/>
      <c r="D426" s="8">
        <f t="shared" si="38"/>
        <v>0</v>
      </c>
      <c r="E426" s="9">
        <f t="shared" si="36"/>
        <v>423</v>
      </c>
      <c r="F426" s="10" t="str">
        <f t="shared" si="39"/>
        <v/>
      </c>
      <c r="G426" s="10" t="str">
        <f t="shared" si="37"/>
        <v/>
      </c>
    </row>
    <row r="427" spans="1:7" hidden="1" x14ac:dyDescent="0.75">
      <c r="A427" s="7">
        <v>424</v>
      </c>
      <c r="B427" s="43"/>
      <c r="C427" s="43"/>
      <c r="D427" s="8">
        <f t="shared" si="38"/>
        <v>0</v>
      </c>
      <c r="E427" s="9">
        <f t="shared" si="36"/>
        <v>424</v>
      </c>
      <c r="F427" s="10" t="str">
        <f t="shared" si="39"/>
        <v/>
      </c>
      <c r="G427" s="10" t="str">
        <f t="shared" si="37"/>
        <v/>
      </c>
    </row>
    <row r="428" spans="1:7" hidden="1" x14ac:dyDescent="0.75">
      <c r="A428" s="7">
        <v>425</v>
      </c>
      <c r="B428" s="43"/>
      <c r="C428" s="43"/>
      <c r="D428" s="8">
        <f t="shared" si="38"/>
        <v>0</v>
      </c>
      <c r="E428" s="9">
        <f t="shared" si="36"/>
        <v>425</v>
      </c>
      <c r="F428" s="10" t="str">
        <f t="shared" si="39"/>
        <v/>
      </c>
      <c r="G428" s="10" t="str">
        <f t="shared" si="37"/>
        <v/>
      </c>
    </row>
    <row r="429" spans="1:7" hidden="1" x14ac:dyDescent="0.75">
      <c r="A429" s="7">
        <v>426</v>
      </c>
      <c r="B429" s="43"/>
      <c r="C429" s="43"/>
      <c r="D429" s="8">
        <f t="shared" si="38"/>
        <v>0</v>
      </c>
      <c r="E429" s="9">
        <f t="shared" si="36"/>
        <v>426</v>
      </c>
      <c r="F429" s="10" t="str">
        <f t="shared" si="39"/>
        <v/>
      </c>
      <c r="G429" s="10" t="str">
        <f t="shared" si="37"/>
        <v/>
      </c>
    </row>
    <row r="430" spans="1:7" hidden="1" x14ac:dyDescent="0.75">
      <c r="A430" s="7">
        <v>427</v>
      </c>
      <c r="B430" s="43"/>
      <c r="C430" s="43"/>
      <c r="D430" s="8">
        <f t="shared" si="38"/>
        <v>0</v>
      </c>
      <c r="E430" s="9">
        <f t="shared" si="36"/>
        <v>427</v>
      </c>
      <c r="F430" s="10" t="str">
        <f t="shared" si="39"/>
        <v/>
      </c>
      <c r="G430" s="10" t="str">
        <f t="shared" si="37"/>
        <v/>
      </c>
    </row>
    <row r="431" spans="1:7" hidden="1" x14ac:dyDescent="0.75">
      <c r="A431" s="7">
        <v>428</v>
      </c>
      <c r="B431" s="43"/>
      <c r="C431" s="43"/>
      <c r="D431" s="8">
        <f t="shared" si="38"/>
        <v>0</v>
      </c>
      <c r="E431" s="9">
        <f t="shared" si="36"/>
        <v>428</v>
      </c>
      <c r="F431" s="10" t="str">
        <f t="shared" si="39"/>
        <v/>
      </c>
      <c r="G431" s="10" t="str">
        <f t="shared" si="37"/>
        <v/>
      </c>
    </row>
    <row r="432" spans="1:7" hidden="1" x14ac:dyDescent="0.75">
      <c r="A432" s="7">
        <v>429</v>
      </c>
      <c r="B432" s="43"/>
      <c r="C432" s="43"/>
      <c r="D432" s="8">
        <f t="shared" si="38"/>
        <v>0</v>
      </c>
      <c r="E432" s="9">
        <f t="shared" si="36"/>
        <v>429</v>
      </c>
      <c r="F432" s="10" t="str">
        <f t="shared" si="39"/>
        <v/>
      </c>
      <c r="G432" s="10" t="str">
        <f t="shared" si="37"/>
        <v/>
      </c>
    </row>
    <row r="433" spans="1:7" hidden="1" x14ac:dyDescent="0.75">
      <c r="A433" s="7">
        <v>430</v>
      </c>
      <c r="B433" s="43"/>
      <c r="C433" s="43"/>
      <c r="D433" s="8">
        <f t="shared" si="38"/>
        <v>0</v>
      </c>
      <c r="E433" s="9">
        <f t="shared" si="36"/>
        <v>430</v>
      </c>
      <c r="F433" s="10" t="str">
        <f t="shared" si="39"/>
        <v/>
      </c>
      <c r="G433" s="10" t="str">
        <f t="shared" si="37"/>
        <v/>
      </c>
    </row>
    <row r="434" spans="1:7" hidden="1" x14ac:dyDescent="0.75">
      <c r="A434" s="7">
        <v>431</v>
      </c>
      <c r="B434" s="43"/>
      <c r="C434" s="43"/>
      <c r="D434" s="8">
        <f t="shared" si="38"/>
        <v>0</v>
      </c>
      <c r="E434" s="9">
        <f t="shared" si="36"/>
        <v>431</v>
      </c>
      <c r="F434" s="10" t="str">
        <f t="shared" si="39"/>
        <v/>
      </c>
      <c r="G434" s="10" t="str">
        <f t="shared" si="37"/>
        <v/>
      </c>
    </row>
    <row r="435" spans="1:7" hidden="1" x14ac:dyDescent="0.75">
      <c r="A435" s="7">
        <v>432</v>
      </c>
      <c r="B435" s="43"/>
      <c r="C435" s="43"/>
      <c r="D435" s="8">
        <f t="shared" si="38"/>
        <v>0</v>
      </c>
      <c r="E435" s="9">
        <f t="shared" si="36"/>
        <v>432</v>
      </c>
      <c r="F435" s="10" t="str">
        <f t="shared" si="39"/>
        <v/>
      </c>
      <c r="G435" s="10" t="str">
        <f t="shared" si="37"/>
        <v/>
      </c>
    </row>
    <row r="436" spans="1:7" hidden="1" x14ac:dyDescent="0.75">
      <c r="A436" s="7">
        <v>433</v>
      </c>
      <c r="B436" s="43"/>
      <c r="C436" s="43"/>
      <c r="D436" s="8">
        <f t="shared" si="38"/>
        <v>0</v>
      </c>
      <c r="E436" s="9">
        <f t="shared" si="36"/>
        <v>433</v>
      </c>
      <c r="F436" s="10" t="str">
        <f t="shared" si="39"/>
        <v/>
      </c>
      <c r="G436" s="10" t="str">
        <f t="shared" si="37"/>
        <v/>
      </c>
    </row>
    <row r="437" spans="1:7" hidden="1" x14ac:dyDescent="0.75">
      <c r="A437" s="7">
        <v>434</v>
      </c>
      <c r="B437" s="43"/>
      <c r="C437" s="43"/>
      <c r="D437" s="8">
        <f t="shared" si="38"/>
        <v>0</v>
      </c>
      <c r="E437" s="9">
        <f t="shared" si="36"/>
        <v>434</v>
      </c>
      <c r="F437" s="10" t="str">
        <f t="shared" si="39"/>
        <v/>
      </c>
      <c r="G437" s="10" t="str">
        <f t="shared" si="37"/>
        <v/>
      </c>
    </row>
    <row r="438" spans="1:7" hidden="1" x14ac:dyDescent="0.75">
      <c r="A438" s="7">
        <v>435</v>
      </c>
      <c r="B438" s="43"/>
      <c r="C438" s="43"/>
      <c r="D438" s="8">
        <f t="shared" si="38"/>
        <v>0</v>
      </c>
      <c r="E438" s="9">
        <f t="shared" si="36"/>
        <v>435</v>
      </c>
      <c r="F438" s="10" t="str">
        <f t="shared" si="39"/>
        <v/>
      </c>
      <c r="G438" s="10" t="str">
        <f t="shared" si="37"/>
        <v/>
      </c>
    </row>
    <row r="439" spans="1:7" hidden="1" x14ac:dyDescent="0.75">
      <c r="A439" s="7">
        <v>436</v>
      </c>
      <c r="B439" s="43"/>
      <c r="C439" s="43"/>
      <c r="D439" s="8">
        <f t="shared" si="38"/>
        <v>0</v>
      </c>
      <c r="E439" s="9">
        <f t="shared" si="36"/>
        <v>436</v>
      </c>
      <c r="F439" s="10" t="str">
        <f t="shared" si="39"/>
        <v/>
      </c>
      <c r="G439" s="10" t="str">
        <f t="shared" si="37"/>
        <v/>
      </c>
    </row>
    <row r="440" spans="1:7" hidden="1" x14ac:dyDescent="0.75">
      <c r="A440" s="7">
        <v>437</v>
      </c>
      <c r="B440" s="43"/>
      <c r="C440" s="43"/>
      <c r="D440" s="8">
        <f t="shared" si="38"/>
        <v>0</v>
      </c>
      <c r="E440" s="9">
        <f t="shared" si="36"/>
        <v>437</v>
      </c>
      <c r="F440" s="10" t="str">
        <f t="shared" si="39"/>
        <v/>
      </c>
      <c r="G440" s="10" t="str">
        <f t="shared" si="37"/>
        <v/>
      </c>
    </row>
    <row r="441" spans="1:7" hidden="1" x14ac:dyDescent="0.75">
      <c r="A441" s="7">
        <v>438</v>
      </c>
      <c r="B441" s="43"/>
      <c r="C441" s="43"/>
      <c r="D441" s="8">
        <f t="shared" si="38"/>
        <v>0</v>
      </c>
      <c r="E441" s="9">
        <f t="shared" si="36"/>
        <v>438</v>
      </c>
      <c r="F441" s="10" t="str">
        <f t="shared" si="39"/>
        <v/>
      </c>
      <c r="G441" s="10" t="str">
        <f t="shared" si="37"/>
        <v/>
      </c>
    </row>
    <row r="442" spans="1:7" hidden="1" x14ac:dyDescent="0.75">
      <c r="A442" s="7">
        <v>439</v>
      </c>
      <c r="B442" s="43"/>
      <c r="C442" s="43"/>
      <c r="D442" s="8">
        <f t="shared" si="38"/>
        <v>0</v>
      </c>
      <c r="E442" s="9">
        <f t="shared" si="36"/>
        <v>439</v>
      </c>
      <c r="F442" s="10" t="str">
        <f t="shared" si="39"/>
        <v/>
      </c>
      <c r="G442" s="10" t="str">
        <f t="shared" si="37"/>
        <v/>
      </c>
    </row>
    <row r="443" spans="1:7" hidden="1" x14ac:dyDescent="0.75">
      <c r="A443" s="7">
        <v>440</v>
      </c>
      <c r="B443" s="43"/>
      <c r="C443" s="43"/>
      <c r="D443" s="8">
        <f t="shared" si="38"/>
        <v>0</v>
      </c>
      <c r="E443" s="9">
        <f t="shared" si="36"/>
        <v>440</v>
      </c>
      <c r="F443" s="10" t="str">
        <f t="shared" si="39"/>
        <v/>
      </c>
      <c r="G443" s="10" t="str">
        <f t="shared" si="37"/>
        <v/>
      </c>
    </row>
    <row r="444" spans="1:7" hidden="1" x14ac:dyDescent="0.75">
      <c r="A444" s="7">
        <v>441</v>
      </c>
      <c r="B444" s="43"/>
      <c r="C444" s="43"/>
      <c r="D444" s="8">
        <f t="shared" si="38"/>
        <v>0</v>
      </c>
      <c r="E444" s="9">
        <f t="shared" si="36"/>
        <v>441</v>
      </c>
      <c r="F444" s="10" t="str">
        <f t="shared" si="39"/>
        <v/>
      </c>
      <c r="G444" s="10" t="str">
        <f t="shared" si="37"/>
        <v/>
      </c>
    </row>
    <row r="445" spans="1:7" hidden="1" x14ac:dyDescent="0.75">
      <c r="A445" s="7">
        <v>442</v>
      </c>
      <c r="B445" s="43"/>
      <c r="C445" s="43"/>
      <c r="D445" s="8">
        <f t="shared" si="38"/>
        <v>0</v>
      </c>
      <c r="E445" s="9">
        <f t="shared" si="36"/>
        <v>442</v>
      </c>
      <c r="F445" s="10" t="str">
        <f t="shared" si="39"/>
        <v/>
      </c>
      <c r="G445" s="10" t="str">
        <f t="shared" si="37"/>
        <v/>
      </c>
    </row>
    <row r="446" spans="1:7" hidden="1" x14ac:dyDescent="0.75">
      <c r="A446" s="7">
        <v>443</v>
      </c>
      <c r="B446" s="43"/>
      <c r="C446" s="43"/>
      <c r="D446" s="8">
        <f t="shared" si="38"/>
        <v>0</v>
      </c>
      <c r="E446" s="9">
        <f t="shared" si="36"/>
        <v>443</v>
      </c>
      <c r="F446" s="10" t="str">
        <f t="shared" si="39"/>
        <v/>
      </c>
      <c r="G446" s="10" t="str">
        <f t="shared" si="37"/>
        <v/>
      </c>
    </row>
    <row r="447" spans="1:7" hidden="1" x14ac:dyDescent="0.75">
      <c r="A447" s="7">
        <v>444</v>
      </c>
      <c r="B447" s="43"/>
      <c r="C447" s="43"/>
      <c r="D447" s="8">
        <f t="shared" si="38"/>
        <v>0</v>
      </c>
      <c r="E447" s="9">
        <f t="shared" si="36"/>
        <v>444</v>
      </c>
      <c r="F447" s="10" t="str">
        <f t="shared" si="39"/>
        <v/>
      </c>
      <c r="G447" s="10" t="str">
        <f t="shared" si="37"/>
        <v/>
      </c>
    </row>
    <row r="448" spans="1:7" hidden="1" x14ac:dyDescent="0.75">
      <c r="A448" s="7">
        <v>445</v>
      </c>
      <c r="B448" s="43"/>
      <c r="C448" s="43"/>
      <c r="D448" s="8">
        <f t="shared" si="38"/>
        <v>0</v>
      </c>
      <c r="E448" s="9">
        <f t="shared" si="36"/>
        <v>445</v>
      </c>
      <c r="F448" s="10" t="str">
        <f t="shared" si="39"/>
        <v/>
      </c>
      <c r="G448" s="10" t="str">
        <f t="shared" si="37"/>
        <v/>
      </c>
    </row>
    <row r="449" spans="1:7" hidden="1" x14ac:dyDescent="0.75">
      <c r="A449" s="7">
        <v>446</v>
      </c>
      <c r="B449" s="43"/>
      <c r="C449" s="43"/>
      <c r="D449" s="8">
        <f t="shared" si="38"/>
        <v>0</v>
      </c>
      <c r="E449" s="9">
        <f t="shared" si="36"/>
        <v>446</v>
      </c>
      <c r="F449" s="10" t="str">
        <f t="shared" si="39"/>
        <v/>
      </c>
      <c r="G449" s="10" t="str">
        <f t="shared" si="37"/>
        <v/>
      </c>
    </row>
    <row r="450" spans="1:7" hidden="1" x14ac:dyDescent="0.75">
      <c r="A450" s="7">
        <v>447</v>
      </c>
      <c r="B450" s="43"/>
      <c r="C450" s="43"/>
      <c r="D450" s="8">
        <f t="shared" si="38"/>
        <v>0</v>
      </c>
      <c r="E450" s="9">
        <f t="shared" si="36"/>
        <v>447</v>
      </c>
      <c r="F450" s="10" t="str">
        <f t="shared" si="39"/>
        <v/>
      </c>
      <c r="G450" s="10" t="str">
        <f t="shared" si="37"/>
        <v/>
      </c>
    </row>
    <row r="451" spans="1:7" hidden="1" x14ac:dyDescent="0.75">
      <c r="A451" s="7">
        <v>448</v>
      </c>
      <c r="B451" s="43"/>
      <c r="C451" s="43"/>
      <c r="D451" s="8">
        <f t="shared" si="38"/>
        <v>0</v>
      </c>
      <c r="E451" s="9">
        <f t="shared" si="36"/>
        <v>448</v>
      </c>
      <c r="F451" s="10" t="str">
        <f t="shared" si="39"/>
        <v/>
      </c>
      <c r="G451" s="10" t="str">
        <f t="shared" si="37"/>
        <v/>
      </c>
    </row>
    <row r="452" spans="1:7" hidden="1" x14ac:dyDescent="0.75">
      <c r="A452" s="7">
        <v>449</v>
      </c>
      <c r="B452" s="43"/>
      <c r="C452" s="43"/>
      <c r="D452" s="8">
        <f t="shared" si="38"/>
        <v>0</v>
      </c>
      <c r="E452" s="9">
        <f t="shared" si="36"/>
        <v>449</v>
      </c>
      <c r="F452" s="10" t="str">
        <f t="shared" si="39"/>
        <v/>
      </c>
      <c r="G452" s="10" t="str">
        <f t="shared" si="37"/>
        <v/>
      </c>
    </row>
    <row r="453" spans="1:7" hidden="1" x14ac:dyDescent="0.75">
      <c r="A453" s="7">
        <v>450</v>
      </c>
      <c r="B453" s="43"/>
      <c r="C453" s="43"/>
      <c r="D453" s="8">
        <f t="shared" si="38"/>
        <v>0</v>
      </c>
      <c r="E453" s="9">
        <f t="shared" ref="E453:E516" si="40">E452+1</f>
        <v>450</v>
      </c>
      <c r="F453" s="10" t="str">
        <f t="shared" si="39"/>
        <v/>
      </c>
      <c r="G453" s="10" t="str">
        <f t="shared" ref="G453:G516" si="41">IF(ISBLANK(C453),"",IF($K$13&lt;E453,"",ROUNDUP(D453*$K$15,0)))</f>
        <v/>
      </c>
    </row>
    <row r="454" spans="1:7" hidden="1" x14ac:dyDescent="0.75">
      <c r="A454" s="7">
        <v>451</v>
      </c>
      <c r="B454" s="43"/>
      <c r="C454" s="43"/>
      <c r="D454" s="8">
        <f t="shared" si="38"/>
        <v>0</v>
      </c>
      <c r="E454" s="9">
        <f t="shared" si="40"/>
        <v>451</v>
      </c>
      <c r="F454" s="10" t="str">
        <f t="shared" si="39"/>
        <v/>
      </c>
      <c r="G454" s="10" t="str">
        <f t="shared" si="41"/>
        <v/>
      </c>
    </row>
    <row r="455" spans="1:7" hidden="1" x14ac:dyDescent="0.75">
      <c r="A455" s="7">
        <v>452</v>
      </c>
      <c r="B455" s="43"/>
      <c r="C455" s="43"/>
      <c r="D455" s="8">
        <f t="shared" si="38"/>
        <v>0</v>
      </c>
      <c r="E455" s="9">
        <f t="shared" si="40"/>
        <v>452</v>
      </c>
      <c r="F455" s="10" t="str">
        <f t="shared" si="39"/>
        <v/>
      </c>
      <c r="G455" s="10" t="str">
        <f t="shared" si="41"/>
        <v/>
      </c>
    </row>
    <row r="456" spans="1:7" hidden="1" x14ac:dyDescent="0.75">
      <c r="A456" s="7">
        <v>453</v>
      </c>
      <c r="B456" s="43"/>
      <c r="C456" s="43"/>
      <c r="D456" s="8">
        <f t="shared" si="38"/>
        <v>0</v>
      </c>
      <c r="E456" s="9">
        <f t="shared" si="40"/>
        <v>453</v>
      </c>
      <c r="F456" s="10" t="str">
        <f t="shared" si="39"/>
        <v/>
      </c>
      <c r="G456" s="10" t="str">
        <f t="shared" si="41"/>
        <v/>
      </c>
    </row>
    <row r="457" spans="1:7" hidden="1" x14ac:dyDescent="0.75">
      <c r="A457" s="7">
        <v>454</v>
      </c>
      <c r="B457" s="43"/>
      <c r="C457" s="43"/>
      <c r="D457" s="8">
        <f t="shared" si="38"/>
        <v>0</v>
      </c>
      <c r="E457" s="9">
        <f t="shared" si="40"/>
        <v>454</v>
      </c>
      <c r="F457" s="10" t="str">
        <f t="shared" si="39"/>
        <v/>
      </c>
      <c r="G457" s="10" t="str">
        <f t="shared" si="41"/>
        <v/>
      </c>
    </row>
    <row r="458" spans="1:7" hidden="1" x14ac:dyDescent="0.75">
      <c r="A458" s="7">
        <v>455</v>
      </c>
      <c r="B458" s="43"/>
      <c r="C458" s="43"/>
      <c r="D458" s="8">
        <f t="shared" si="38"/>
        <v>0</v>
      </c>
      <c r="E458" s="9">
        <f t="shared" si="40"/>
        <v>455</v>
      </c>
      <c r="F458" s="10" t="str">
        <f t="shared" si="39"/>
        <v/>
      </c>
      <c r="G458" s="10" t="str">
        <f t="shared" si="41"/>
        <v/>
      </c>
    </row>
    <row r="459" spans="1:7" hidden="1" x14ac:dyDescent="0.75">
      <c r="A459" s="7">
        <v>456</v>
      </c>
      <c r="B459" s="43"/>
      <c r="C459" s="43"/>
      <c r="D459" s="8">
        <f t="shared" si="38"/>
        <v>0</v>
      </c>
      <c r="E459" s="9">
        <f t="shared" si="40"/>
        <v>456</v>
      </c>
      <c r="F459" s="10" t="str">
        <f t="shared" si="39"/>
        <v/>
      </c>
      <c r="G459" s="10" t="str">
        <f t="shared" si="41"/>
        <v/>
      </c>
    </row>
    <row r="460" spans="1:7" hidden="1" x14ac:dyDescent="0.75">
      <c r="A460" s="7">
        <v>457</v>
      </c>
      <c r="B460" s="43"/>
      <c r="C460" s="43"/>
      <c r="D460" s="8">
        <f t="shared" ref="D460:D523" si="42">IF(ISBLANK(C460),0,B460-C460)</f>
        <v>0</v>
      </c>
      <c r="E460" s="9">
        <f t="shared" si="40"/>
        <v>457</v>
      </c>
      <c r="F460" s="10" t="str">
        <f t="shared" ref="F460:F523" si="43">IF($K$13&lt;E460,"",D460)</f>
        <v/>
      </c>
      <c r="G460" s="10" t="str">
        <f t="shared" si="41"/>
        <v/>
      </c>
    </row>
    <row r="461" spans="1:7" hidden="1" x14ac:dyDescent="0.75">
      <c r="A461" s="7">
        <v>458</v>
      </c>
      <c r="B461" s="43"/>
      <c r="C461" s="43"/>
      <c r="D461" s="8">
        <f t="shared" si="42"/>
        <v>0</v>
      </c>
      <c r="E461" s="9">
        <f t="shared" si="40"/>
        <v>458</v>
      </c>
      <c r="F461" s="10" t="str">
        <f t="shared" si="43"/>
        <v/>
      </c>
      <c r="G461" s="10" t="str">
        <f t="shared" si="41"/>
        <v/>
      </c>
    </row>
    <row r="462" spans="1:7" hidden="1" x14ac:dyDescent="0.75">
      <c r="A462" s="7">
        <v>459</v>
      </c>
      <c r="B462" s="43"/>
      <c r="C462" s="43"/>
      <c r="D462" s="8">
        <f t="shared" si="42"/>
        <v>0</v>
      </c>
      <c r="E462" s="9">
        <f t="shared" si="40"/>
        <v>459</v>
      </c>
      <c r="F462" s="10" t="str">
        <f t="shared" si="43"/>
        <v/>
      </c>
      <c r="G462" s="10" t="str">
        <f t="shared" si="41"/>
        <v/>
      </c>
    </row>
    <row r="463" spans="1:7" hidden="1" x14ac:dyDescent="0.75">
      <c r="A463" s="7">
        <v>460</v>
      </c>
      <c r="B463" s="43"/>
      <c r="C463" s="43"/>
      <c r="D463" s="8">
        <f t="shared" si="42"/>
        <v>0</v>
      </c>
      <c r="E463" s="9">
        <f t="shared" si="40"/>
        <v>460</v>
      </c>
      <c r="F463" s="10" t="str">
        <f t="shared" si="43"/>
        <v/>
      </c>
      <c r="G463" s="10" t="str">
        <f t="shared" si="41"/>
        <v/>
      </c>
    </row>
    <row r="464" spans="1:7" hidden="1" x14ac:dyDescent="0.75">
      <c r="A464" s="7">
        <v>461</v>
      </c>
      <c r="B464" s="43"/>
      <c r="C464" s="43"/>
      <c r="D464" s="8">
        <f t="shared" si="42"/>
        <v>0</v>
      </c>
      <c r="E464" s="9">
        <f t="shared" si="40"/>
        <v>461</v>
      </c>
      <c r="F464" s="10" t="str">
        <f t="shared" si="43"/>
        <v/>
      </c>
      <c r="G464" s="10" t="str">
        <f t="shared" si="41"/>
        <v/>
      </c>
    </row>
    <row r="465" spans="1:7" hidden="1" x14ac:dyDescent="0.75">
      <c r="A465" s="7">
        <v>462</v>
      </c>
      <c r="B465" s="43"/>
      <c r="C465" s="43"/>
      <c r="D465" s="8">
        <f t="shared" si="42"/>
        <v>0</v>
      </c>
      <c r="E465" s="9">
        <f t="shared" si="40"/>
        <v>462</v>
      </c>
      <c r="F465" s="10" t="str">
        <f t="shared" si="43"/>
        <v/>
      </c>
      <c r="G465" s="10" t="str">
        <f t="shared" si="41"/>
        <v/>
      </c>
    </row>
    <row r="466" spans="1:7" hidden="1" x14ac:dyDescent="0.75">
      <c r="A466" s="7">
        <v>463</v>
      </c>
      <c r="B466" s="43"/>
      <c r="C466" s="43"/>
      <c r="D466" s="8">
        <f t="shared" si="42"/>
        <v>0</v>
      </c>
      <c r="E466" s="9">
        <f t="shared" si="40"/>
        <v>463</v>
      </c>
      <c r="F466" s="10" t="str">
        <f t="shared" si="43"/>
        <v/>
      </c>
      <c r="G466" s="10" t="str">
        <f t="shared" si="41"/>
        <v/>
      </c>
    </row>
    <row r="467" spans="1:7" hidden="1" x14ac:dyDescent="0.75">
      <c r="A467" s="7">
        <v>464</v>
      </c>
      <c r="B467" s="43"/>
      <c r="C467" s="43"/>
      <c r="D467" s="8">
        <f t="shared" si="42"/>
        <v>0</v>
      </c>
      <c r="E467" s="9">
        <f t="shared" si="40"/>
        <v>464</v>
      </c>
      <c r="F467" s="10" t="str">
        <f t="shared" si="43"/>
        <v/>
      </c>
      <c r="G467" s="10" t="str">
        <f t="shared" si="41"/>
        <v/>
      </c>
    </row>
    <row r="468" spans="1:7" hidden="1" x14ac:dyDescent="0.75">
      <c r="A468" s="7">
        <v>465</v>
      </c>
      <c r="B468" s="43"/>
      <c r="C468" s="43"/>
      <c r="D468" s="8">
        <f t="shared" si="42"/>
        <v>0</v>
      </c>
      <c r="E468" s="9">
        <f t="shared" si="40"/>
        <v>465</v>
      </c>
      <c r="F468" s="10" t="str">
        <f t="shared" si="43"/>
        <v/>
      </c>
      <c r="G468" s="10" t="str">
        <f t="shared" si="41"/>
        <v/>
      </c>
    </row>
    <row r="469" spans="1:7" hidden="1" x14ac:dyDescent="0.75">
      <c r="A469" s="7">
        <v>466</v>
      </c>
      <c r="B469" s="43"/>
      <c r="C469" s="43"/>
      <c r="D469" s="8">
        <f t="shared" si="42"/>
        <v>0</v>
      </c>
      <c r="E469" s="9">
        <f t="shared" si="40"/>
        <v>466</v>
      </c>
      <c r="F469" s="10" t="str">
        <f t="shared" si="43"/>
        <v/>
      </c>
      <c r="G469" s="10" t="str">
        <f t="shared" si="41"/>
        <v/>
      </c>
    </row>
    <row r="470" spans="1:7" hidden="1" x14ac:dyDescent="0.75">
      <c r="A470" s="7">
        <v>467</v>
      </c>
      <c r="B470" s="43"/>
      <c r="C470" s="43"/>
      <c r="D470" s="8">
        <f t="shared" si="42"/>
        <v>0</v>
      </c>
      <c r="E470" s="9">
        <f t="shared" si="40"/>
        <v>467</v>
      </c>
      <c r="F470" s="10" t="str">
        <f t="shared" si="43"/>
        <v/>
      </c>
      <c r="G470" s="10" t="str">
        <f t="shared" si="41"/>
        <v/>
      </c>
    </row>
    <row r="471" spans="1:7" hidden="1" x14ac:dyDescent="0.75">
      <c r="A471" s="7">
        <v>468</v>
      </c>
      <c r="B471" s="43"/>
      <c r="C471" s="43"/>
      <c r="D471" s="8">
        <f t="shared" si="42"/>
        <v>0</v>
      </c>
      <c r="E471" s="9">
        <f t="shared" si="40"/>
        <v>468</v>
      </c>
      <c r="F471" s="10" t="str">
        <f t="shared" si="43"/>
        <v/>
      </c>
      <c r="G471" s="10" t="str">
        <f t="shared" si="41"/>
        <v/>
      </c>
    </row>
    <row r="472" spans="1:7" hidden="1" x14ac:dyDescent="0.75">
      <c r="A472" s="7">
        <v>469</v>
      </c>
      <c r="B472" s="43"/>
      <c r="C472" s="43"/>
      <c r="D472" s="8">
        <f t="shared" si="42"/>
        <v>0</v>
      </c>
      <c r="E472" s="9">
        <f t="shared" si="40"/>
        <v>469</v>
      </c>
      <c r="F472" s="10" t="str">
        <f t="shared" si="43"/>
        <v/>
      </c>
      <c r="G472" s="10" t="str">
        <f t="shared" si="41"/>
        <v/>
      </c>
    </row>
    <row r="473" spans="1:7" hidden="1" x14ac:dyDescent="0.75">
      <c r="A473" s="7">
        <v>470</v>
      </c>
      <c r="B473" s="43"/>
      <c r="C473" s="43"/>
      <c r="D473" s="8">
        <f t="shared" si="42"/>
        <v>0</v>
      </c>
      <c r="E473" s="9">
        <f t="shared" si="40"/>
        <v>470</v>
      </c>
      <c r="F473" s="10" t="str">
        <f t="shared" si="43"/>
        <v/>
      </c>
      <c r="G473" s="10" t="str">
        <f t="shared" si="41"/>
        <v/>
      </c>
    </row>
    <row r="474" spans="1:7" hidden="1" x14ac:dyDescent="0.75">
      <c r="A474" s="7">
        <v>471</v>
      </c>
      <c r="B474" s="43"/>
      <c r="C474" s="43"/>
      <c r="D474" s="8">
        <f t="shared" si="42"/>
        <v>0</v>
      </c>
      <c r="E474" s="9">
        <f t="shared" si="40"/>
        <v>471</v>
      </c>
      <c r="F474" s="10" t="str">
        <f t="shared" si="43"/>
        <v/>
      </c>
      <c r="G474" s="10" t="str">
        <f t="shared" si="41"/>
        <v/>
      </c>
    </row>
    <row r="475" spans="1:7" hidden="1" x14ac:dyDescent="0.75">
      <c r="A475" s="7">
        <v>472</v>
      </c>
      <c r="B475" s="43"/>
      <c r="C475" s="43"/>
      <c r="D475" s="8">
        <f t="shared" si="42"/>
        <v>0</v>
      </c>
      <c r="E475" s="9">
        <f t="shared" si="40"/>
        <v>472</v>
      </c>
      <c r="F475" s="10" t="str">
        <f t="shared" si="43"/>
        <v/>
      </c>
      <c r="G475" s="10" t="str">
        <f t="shared" si="41"/>
        <v/>
      </c>
    </row>
    <row r="476" spans="1:7" hidden="1" x14ac:dyDescent="0.75">
      <c r="A476" s="7">
        <v>473</v>
      </c>
      <c r="B476" s="43"/>
      <c r="C476" s="43"/>
      <c r="D476" s="8">
        <f t="shared" si="42"/>
        <v>0</v>
      </c>
      <c r="E476" s="9">
        <f t="shared" si="40"/>
        <v>473</v>
      </c>
      <c r="F476" s="10" t="str">
        <f t="shared" si="43"/>
        <v/>
      </c>
      <c r="G476" s="10" t="str">
        <f t="shared" si="41"/>
        <v/>
      </c>
    </row>
    <row r="477" spans="1:7" hidden="1" x14ac:dyDescent="0.75">
      <c r="A477" s="7">
        <v>474</v>
      </c>
      <c r="B477" s="43"/>
      <c r="C477" s="43"/>
      <c r="D477" s="8">
        <f t="shared" si="42"/>
        <v>0</v>
      </c>
      <c r="E477" s="9">
        <f t="shared" si="40"/>
        <v>474</v>
      </c>
      <c r="F477" s="10" t="str">
        <f t="shared" si="43"/>
        <v/>
      </c>
      <c r="G477" s="10" t="str">
        <f t="shared" si="41"/>
        <v/>
      </c>
    </row>
    <row r="478" spans="1:7" hidden="1" x14ac:dyDescent="0.75">
      <c r="A478" s="7">
        <v>475</v>
      </c>
      <c r="B478" s="43"/>
      <c r="C478" s="43"/>
      <c r="D478" s="8">
        <f t="shared" si="42"/>
        <v>0</v>
      </c>
      <c r="E478" s="9">
        <f t="shared" si="40"/>
        <v>475</v>
      </c>
      <c r="F478" s="10" t="str">
        <f t="shared" si="43"/>
        <v/>
      </c>
      <c r="G478" s="10" t="str">
        <f t="shared" si="41"/>
        <v/>
      </c>
    </row>
    <row r="479" spans="1:7" hidden="1" x14ac:dyDescent="0.75">
      <c r="A479" s="7">
        <v>476</v>
      </c>
      <c r="B479" s="43"/>
      <c r="C479" s="43"/>
      <c r="D479" s="8">
        <f t="shared" si="42"/>
        <v>0</v>
      </c>
      <c r="E479" s="9">
        <f t="shared" si="40"/>
        <v>476</v>
      </c>
      <c r="F479" s="10" t="str">
        <f t="shared" si="43"/>
        <v/>
      </c>
      <c r="G479" s="10" t="str">
        <f t="shared" si="41"/>
        <v/>
      </c>
    </row>
    <row r="480" spans="1:7" hidden="1" x14ac:dyDescent="0.75">
      <c r="A480" s="7">
        <v>477</v>
      </c>
      <c r="B480" s="43"/>
      <c r="C480" s="43"/>
      <c r="D480" s="8">
        <f t="shared" si="42"/>
        <v>0</v>
      </c>
      <c r="E480" s="9">
        <f t="shared" si="40"/>
        <v>477</v>
      </c>
      <c r="F480" s="10" t="str">
        <f t="shared" si="43"/>
        <v/>
      </c>
      <c r="G480" s="10" t="str">
        <f t="shared" si="41"/>
        <v/>
      </c>
    </row>
    <row r="481" spans="1:7" hidden="1" x14ac:dyDescent="0.75">
      <c r="A481" s="7">
        <v>478</v>
      </c>
      <c r="B481" s="43"/>
      <c r="C481" s="43"/>
      <c r="D481" s="8">
        <f t="shared" si="42"/>
        <v>0</v>
      </c>
      <c r="E481" s="9">
        <f t="shared" si="40"/>
        <v>478</v>
      </c>
      <c r="F481" s="10" t="str">
        <f t="shared" si="43"/>
        <v/>
      </c>
      <c r="G481" s="10" t="str">
        <f t="shared" si="41"/>
        <v/>
      </c>
    </row>
    <row r="482" spans="1:7" hidden="1" x14ac:dyDescent="0.75">
      <c r="A482" s="7">
        <v>479</v>
      </c>
      <c r="B482" s="43"/>
      <c r="C482" s="43"/>
      <c r="D482" s="8">
        <f t="shared" si="42"/>
        <v>0</v>
      </c>
      <c r="E482" s="9">
        <f t="shared" si="40"/>
        <v>479</v>
      </c>
      <c r="F482" s="10" t="str">
        <f t="shared" si="43"/>
        <v/>
      </c>
      <c r="G482" s="10" t="str">
        <f t="shared" si="41"/>
        <v/>
      </c>
    </row>
    <row r="483" spans="1:7" hidden="1" x14ac:dyDescent="0.75">
      <c r="A483" s="7">
        <v>480</v>
      </c>
      <c r="B483" s="43"/>
      <c r="C483" s="43"/>
      <c r="D483" s="8">
        <f t="shared" si="42"/>
        <v>0</v>
      </c>
      <c r="E483" s="9">
        <f t="shared" si="40"/>
        <v>480</v>
      </c>
      <c r="F483" s="10" t="str">
        <f t="shared" si="43"/>
        <v/>
      </c>
      <c r="G483" s="10" t="str">
        <f t="shared" si="41"/>
        <v/>
      </c>
    </row>
    <row r="484" spans="1:7" hidden="1" x14ac:dyDescent="0.75">
      <c r="A484" s="7">
        <v>481</v>
      </c>
      <c r="B484" s="43"/>
      <c r="C484" s="43"/>
      <c r="D484" s="8">
        <f t="shared" si="42"/>
        <v>0</v>
      </c>
      <c r="E484" s="9">
        <f t="shared" si="40"/>
        <v>481</v>
      </c>
      <c r="F484" s="10" t="str">
        <f t="shared" si="43"/>
        <v/>
      </c>
      <c r="G484" s="10" t="str">
        <f t="shared" si="41"/>
        <v/>
      </c>
    </row>
    <row r="485" spans="1:7" hidden="1" x14ac:dyDescent="0.75">
      <c r="A485" s="7">
        <v>482</v>
      </c>
      <c r="B485" s="43"/>
      <c r="C485" s="43"/>
      <c r="D485" s="8">
        <f t="shared" si="42"/>
        <v>0</v>
      </c>
      <c r="E485" s="9">
        <f t="shared" si="40"/>
        <v>482</v>
      </c>
      <c r="F485" s="10" t="str">
        <f t="shared" si="43"/>
        <v/>
      </c>
      <c r="G485" s="10" t="str">
        <f t="shared" si="41"/>
        <v/>
      </c>
    </row>
    <row r="486" spans="1:7" hidden="1" x14ac:dyDescent="0.75">
      <c r="A486" s="7">
        <v>483</v>
      </c>
      <c r="B486" s="43"/>
      <c r="C486" s="43"/>
      <c r="D486" s="8">
        <f t="shared" si="42"/>
        <v>0</v>
      </c>
      <c r="E486" s="9">
        <f t="shared" si="40"/>
        <v>483</v>
      </c>
      <c r="F486" s="10" t="str">
        <f t="shared" si="43"/>
        <v/>
      </c>
      <c r="G486" s="10" t="str">
        <f t="shared" si="41"/>
        <v/>
      </c>
    </row>
    <row r="487" spans="1:7" hidden="1" x14ac:dyDescent="0.75">
      <c r="A487" s="7">
        <v>484</v>
      </c>
      <c r="B487" s="43"/>
      <c r="C487" s="43"/>
      <c r="D487" s="8">
        <f t="shared" si="42"/>
        <v>0</v>
      </c>
      <c r="E487" s="9">
        <f t="shared" si="40"/>
        <v>484</v>
      </c>
      <c r="F487" s="10" t="str">
        <f t="shared" si="43"/>
        <v/>
      </c>
      <c r="G487" s="10" t="str">
        <f t="shared" si="41"/>
        <v/>
      </c>
    </row>
    <row r="488" spans="1:7" hidden="1" x14ac:dyDescent="0.75">
      <c r="A488" s="7">
        <v>485</v>
      </c>
      <c r="B488" s="43"/>
      <c r="C488" s="43"/>
      <c r="D488" s="8">
        <f t="shared" si="42"/>
        <v>0</v>
      </c>
      <c r="E488" s="9">
        <f t="shared" si="40"/>
        <v>485</v>
      </c>
      <c r="F488" s="10" t="str">
        <f t="shared" si="43"/>
        <v/>
      </c>
      <c r="G488" s="10" t="str">
        <f t="shared" si="41"/>
        <v/>
      </c>
    </row>
    <row r="489" spans="1:7" hidden="1" x14ac:dyDescent="0.75">
      <c r="A489" s="7">
        <v>486</v>
      </c>
      <c r="B489" s="43"/>
      <c r="C489" s="43"/>
      <c r="D489" s="8">
        <f t="shared" si="42"/>
        <v>0</v>
      </c>
      <c r="E489" s="9">
        <f t="shared" si="40"/>
        <v>486</v>
      </c>
      <c r="F489" s="10" t="str">
        <f t="shared" si="43"/>
        <v/>
      </c>
      <c r="G489" s="10" t="str">
        <f t="shared" si="41"/>
        <v/>
      </c>
    </row>
    <row r="490" spans="1:7" hidden="1" x14ac:dyDescent="0.75">
      <c r="A490" s="7">
        <v>487</v>
      </c>
      <c r="B490" s="43"/>
      <c r="C490" s="43"/>
      <c r="D490" s="8">
        <f t="shared" si="42"/>
        <v>0</v>
      </c>
      <c r="E490" s="9">
        <f t="shared" si="40"/>
        <v>487</v>
      </c>
      <c r="F490" s="10" t="str">
        <f t="shared" si="43"/>
        <v/>
      </c>
      <c r="G490" s="10" t="str">
        <f t="shared" si="41"/>
        <v/>
      </c>
    </row>
    <row r="491" spans="1:7" hidden="1" x14ac:dyDescent="0.75">
      <c r="A491" s="7">
        <v>488</v>
      </c>
      <c r="B491" s="43"/>
      <c r="C491" s="43"/>
      <c r="D491" s="8">
        <f t="shared" si="42"/>
        <v>0</v>
      </c>
      <c r="E491" s="9">
        <f t="shared" si="40"/>
        <v>488</v>
      </c>
      <c r="F491" s="10" t="str">
        <f t="shared" si="43"/>
        <v/>
      </c>
      <c r="G491" s="10" t="str">
        <f t="shared" si="41"/>
        <v/>
      </c>
    </row>
    <row r="492" spans="1:7" hidden="1" x14ac:dyDescent="0.75">
      <c r="A492" s="7">
        <v>489</v>
      </c>
      <c r="B492" s="43"/>
      <c r="C492" s="43"/>
      <c r="D492" s="8">
        <f t="shared" si="42"/>
        <v>0</v>
      </c>
      <c r="E492" s="9">
        <f t="shared" si="40"/>
        <v>489</v>
      </c>
      <c r="F492" s="10" t="str">
        <f t="shared" si="43"/>
        <v/>
      </c>
      <c r="G492" s="10" t="str">
        <f t="shared" si="41"/>
        <v/>
      </c>
    </row>
    <row r="493" spans="1:7" hidden="1" x14ac:dyDescent="0.75">
      <c r="A493" s="7">
        <v>490</v>
      </c>
      <c r="B493" s="43"/>
      <c r="C493" s="43"/>
      <c r="D493" s="8">
        <f t="shared" si="42"/>
        <v>0</v>
      </c>
      <c r="E493" s="9">
        <f t="shared" si="40"/>
        <v>490</v>
      </c>
      <c r="F493" s="10" t="str">
        <f t="shared" si="43"/>
        <v/>
      </c>
      <c r="G493" s="10" t="str">
        <f t="shared" si="41"/>
        <v/>
      </c>
    </row>
    <row r="494" spans="1:7" hidden="1" x14ac:dyDescent="0.75">
      <c r="A494" s="7">
        <v>491</v>
      </c>
      <c r="B494" s="43"/>
      <c r="C494" s="43"/>
      <c r="D494" s="8">
        <f t="shared" si="42"/>
        <v>0</v>
      </c>
      <c r="E494" s="9">
        <f t="shared" si="40"/>
        <v>491</v>
      </c>
      <c r="F494" s="10" t="str">
        <f t="shared" si="43"/>
        <v/>
      </c>
      <c r="G494" s="10" t="str">
        <f t="shared" si="41"/>
        <v/>
      </c>
    </row>
    <row r="495" spans="1:7" hidden="1" x14ac:dyDescent="0.75">
      <c r="A495" s="7">
        <v>492</v>
      </c>
      <c r="B495" s="43"/>
      <c r="C495" s="43"/>
      <c r="D495" s="8">
        <f t="shared" si="42"/>
        <v>0</v>
      </c>
      <c r="E495" s="9">
        <f t="shared" si="40"/>
        <v>492</v>
      </c>
      <c r="F495" s="10" t="str">
        <f t="shared" si="43"/>
        <v/>
      </c>
      <c r="G495" s="10" t="str">
        <f t="shared" si="41"/>
        <v/>
      </c>
    </row>
    <row r="496" spans="1:7" hidden="1" x14ac:dyDescent="0.75">
      <c r="A496" s="7">
        <v>493</v>
      </c>
      <c r="B496" s="43"/>
      <c r="C496" s="43"/>
      <c r="D496" s="8">
        <f t="shared" si="42"/>
        <v>0</v>
      </c>
      <c r="E496" s="9">
        <f t="shared" si="40"/>
        <v>493</v>
      </c>
      <c r="F496" s="10" t="str">
        <f t="shared" si="43"/>
        <v/>
      </c>
      <c r="G496" s="10" t="str">
        <f t="shared" si="41"/>
        <v/>
      </c>
    </row>
    <row r="497" spans="1:7" hidden="1" x14ac:dyDescent="0.75">
      <c r="A497" s="7">
        <v>494</v>
      </c>
      <c r="B497" s="43"/>
      <c r="C497" s="43"/>
      <c r="D497" s="8">
        <f t="shared" si="42"/>
        <v>0</v>
      </c>
      <c r="E497" s="9">
        <f t="shared" si="40"/>
        <v>494</v>
      </c>
      <c r="F497" s="10" t="str">
        <f t="shared" si="43"/>
        <v/>
      </c>
      <c r="G497" s="10" t="str">
        <f t="shared" si="41"/>
        <v/>
      </c>
    </row>
    <row r="498" spans="1:7" hidden="1" x14ac:dyDescent="0.75">
      <c r="A498" s="7">
        <v>495</v>
      </c>
      <c r="B498" s="43"/>
      <c r="C498" s="43"/>
      <c r="D498" s="8">
        <f t="shared" si="42"/>
        <v>0</v>
      </c>
      <c r="E498" s="9">
        <f t="shared" si="40"/>
        <v>495</v>
      </c>
      <c r="F498" s="10" t="str">
        <f t="shared" si="43"/>
        <v/>
      </c>
      <c r="G498" s="10" t="str">
        <f t="shared" si="41"/>
        <v/>
      </c>
    </row>
    <row r="499" spans="1:7" hidden="1" x14ac:dyDescent="0.75">
      <c r="A499" s="7">
        <v>496</v>
      </c>
      <c r="B499" s="43"/>
      <c r="C499" s="43"/>
      <c r="D499" s="8">
        <f t="shared" si="42"/>
        <v>0</v>
      </c>
      <c r="E499" s="9">
        <f t="shared" si="40"/>
        <v>496</v>
      </c>
      <c r="F499" s="10" t="str">
        <f t="shared" si="43"/>
        <v/>
      </c>
      <c r="G499" s="10" t="str">
        <f t="shared" si="41"/>
        <v/>
      </c>
    </row>
    <row r="500" spans="1:7" hidden="1" x14ac:dyDescent="0.75">
      <c r="A500" s="7">
        <v>497</v>
      </c>
      <c r="B500" s="43"/>
      <c r="C500" s="43"/>
      <c r="D500" s="8">
        <f t="shared" si="42"/>
        <v>0</v>
      </c>
      <c r="E500" s="9">
        <f t="shared" si="40"/>
        <v>497</v>
      </c>
      <c r="F500" s="10" t="str">
        <f t="shared" si="43"/>
        <v/>
      </c>
      <c r="G500" s="10" t="str">
        <f t="shared" si="41"/>
        <v/>
      </c>
    </row>
    <row r="501" spans="1:7" hidden="1" x14ac:dyDescent="0.75">
      <c r="A501" s="7">
        <v>498</v>
      </c>
      <c r="B501" s="43"/>
      <c r="C501" s="43"/>
      <c r="D501" s="8">
        <f t="shared" si="42"/>
        <v>0</v>
      </c>
      <c r="E501" s="9">
        <f t="shared" si="40"/>
        <v>498</v>
      </c>
      <c r="F501" s="10" t="str">
        <f t="shared" si="43"/>
        <v/>
      </c>
      <c r="G501" s="10" t="str">
        <f t="shared" si="41"/>
        <v/>
      </c>
    </row>
    <row r="502" spans="1:7" hidden="1" x14ac:dyDescent="0.75">
      <c r="A502" s="7">
        <v>499</v>
      </c>
      <c r="B502" s="43"/>
      <c r="C502" s="43"/>
      <c r="D502" s="8">
        <f t="shared" si="42"/>
        <v>0</v>
      </c>
      <c r="E502" s="9">
        <f t="shared" si="40"/>
        <v>499</v>
      </c>
      <c r="F502" s="10" t="str">
        <f t="shared" si="43"/>
        <v/>
      </c>
      <c r="G502" s="10" t="str">
        <f t="shared" si="41"/>
        <v/>
      </c>
    </row>
    <row r="503" spans="1:7" hidden="1" x14ac:dyDescent="0.75">
      <c r="A503" s="7">
        <v>500</v>
      </c>
      <c r="B503" s="43"/>
      <c r="C503" s="43"/>
      <c r="D503" s="8">
        <f t="shared" si="42"/>
        <v>0</v>
      </c>
      <c r="E503" s="9">
        <f t="shared" si="40"/>
        <v>500</v>
      </c>
      <c r="F503" s="10" t="str">
        <f t="shared" si="43"/>
        <v/>
      </c>
      <c r="G503" s="10" t="str">
        <f t="shared" si="41"/>
        <v/>
      </c>
    </row>
    <row r="504" spans="1:7" hidden="1" x14ac:dyDescent="0.75">
      <c r="A504" s="7">
        <v>501</v>
      </c>
      <c r="B504" s="43"/>
      <c r="C504" s="43"/>
      <c r="D504" s="8">
        <f t="shared" si="42"/>
        <v>0</v>
      </c>
      <c r="E504" s="9">
        <f t="shared" si="40"/>
        <v>501</v>
      </c>
      <c r="F504" s="10" t="str">
        <f t="shared" si="43"/>
        <v/>
      </c>
      <c r="G504" s="10" t="str">
        <f t="shared" si="41"/>
        <v/>
      </c>
    </row>
    <row r="505" spans="1:7" hidden="1" x14ac:dyDescent="0.75">
      <c r="A505" s="7">
        <v>502</v>
      </c>
      <c r="B505" s="43"/>
      <c r="C505" s="43"/>
      <c r="D505" s="8">
        <f t="shared" si="42"/>
        <v>0</v>
      </c>
      <c r="E505" s="9">
        <f t="shared" si="40"/>
        <v>502</v>
      </c>
      <c r="F505" s="10" t="str">
        <f t="shared" si="43"/>
        <v/>
      </c>
      <c r="G505" s="10" t="str">
        <f t="shared" si="41"/>
        <v/>
      </c>
    </row>
    <row r="506" spans="1:7" hidden="1" x14ac:dyDescent="0.75">
      <c r="A506" s="7">
        <v>503</v>
      </c>
      <c r="B506" s="43"/>
      <c r="C506" s="43"/>
      <c r="D506" s="8">
        <f t="shared" si="42"/>
        <v>0</v>
      </c>
      <c r="E506" s="9">
        <f t="shared" si="40"/>
        <v>503</v>
      </c>
      <c r="F506" s="10" t="str">
        <f t="shared" si="43"/>
        <v/>
      </c>
      <c r="G506" s="10" t="str">
        <f t="shared" si="41"/>
        <v/>
      </c>
    </row>
    <row r="507" spans="1:7" hidden="1" x14ac:dyDescent="0.75">
      <c r="A507" s="7">
        <v>504</v>
      </c>
      <c r="B507" s="43"/>
      <c r="C507" s="43"/>
      <c r="D507" s="8">
        <f t="shared" si="42"/>
        <v>0</v>
      </c>
      <c r="E507" s="9">
        <f t="shared" si="40"/>
        <v>504</v>
      </c>
      <c r="F507" s="10" t="str">
        <f t="shared" si="43"/>
        <v/>
      </c>
      <c r="G507" s="10" t="str">
        <f t="shared" si="41"/>
        <v/>
      </c>
    </row>
    <row r="508" spans="1:7" hidden="1" x14ac:dyDescent="0.75">
      <c r="A508" s="7">
        <v>505</v>
      </c>
      <c r="B508" s="43"/>
      <c r="C508" s="43"/>
      <c r="D508" s="8">
        <f t="shared" si="42"/>
        <v>0</v>
      </c>
      <c r="E508" s="9">
        <f t="shared" si="40"/>
        <v>505</v>
      </c>
      <c r="F508" s="10" t="str">
        <f t="shared" si="43"/>
        <v/>
      </c>
      <c r="G508" s="10" t="str">
        <f t="shared" si="41"/>
        <v/>
      </c>
    </row>
    <row r="509" spans="1:7" hidden="1" x14ac:dyDescent="0.75">
      <c r="A509" s="7">
        <v>506</v>
      </c>
      <c r="B509" s="43"/>
      <c r="C509" s="43"/>
      <c r="D509" s="8">
        <f t="shared" si="42"/>
        <v>0</v>
      </c>
      <c r="E509" s="9">
        <f t="shared" si="40"/>
        <v>506</v>
      </c>
      <c r="F509" s="10" t="str">
        <f t="shared" si="43"/>
        <v/>
      </c>
      <c r="G509" s="10" t="str">
        <f t="shared" si="41"/>
        <v/>
      </c>
    </row>
    <row r="510" spans="1:7" hidden="1" x14ac:dyDescent="0.75">
      <c r="A510" s="7">
        <v>507</v>
      </c>
      <c r="B510" s="43"/>
      <c r="C510" s="43"/>
      <c r="D510" s="8">
        <f t="shared" si="42"/>
        <v>0</v>
      </c>
      <c r="E510" s="9">
        <f t="shared" si="40"/>
        <v>507</v>
      </c>
      <c r="F510" s="10" t="str">
        <f t="shared" si="43"/>
        <v/>
      </c>
      <c r="G510" s="10" t="str">
        <f t="shared" si="41"/>
        <v/>
      </c>
    </row>
    <row r="511" spans="1:7" hidden="1" x14ac:dyDescent="0.75">
      <c r="A511" s="7">
        <v>508</v>
      </c>
      <c r="B511" s="43"/>
      <c r="C511" s="43"/>
      <c r="D511" s="8">
        <f t="shared" si="42"/>
        <v>0</v>
      </c>
      <c r="E511" s="9">
        <f t="shared" si="40"/>
        <v>508</v>
      </c>
      <c r="F511" s="10" t="str">
        <f t="shared" si="43"/>
        <v/>
      </c>
      <c r="G511" s="10" t="str">
        <f t="shared" si="41"/>
        <v/>
      </c>
    </row>
    <row r="512" spans="1:7" hidden="1" x14ac:dyDescent="0.75">
      <c r="A512" s="7">
        <v>509</v>
      </c>
      <c r="B512" s="43"/>
      <c r="C512" s="43"/>
      <c r="D512" s="8">
        <f t="shared" si="42"/>
        <v>0</v>
      </c>
      <c r="E512" s="9">
        <f t="shared" si="40"/>
        <v>509</v>
      </c>
      <c r="F512" s="10" t="str">
        <f t="shared" si="43"/>
        <v/>
      </c>
      <c r="G512" s="10" t="str">
        <f t="shared" si="41"/>
        <v/>
      </c>
    </row>
    <row r="513" spans="1:7" hidden="1" x14ac:dyDescent="0.75">
      <c r="A513" s="7">
        <v>510</v>
      </c>
      <c r="B513" s="43"/>
      <c r="C513" s="43"/>
      <c r="D513" s="8">
        <f t="shared" si="42"/>
        <v>0</v>
      </c>
      <c r="E513" s="9">
        <f t="shared" si="40"/>
        <v>510</v>
      </c>
      <c r="F513" s="10" t="str">
        <f t="shared" si="43"/>
        <v/>
      </c>
      <c r="G513" s="10" t="str">
        <f t="shared" si="41"/>
        <v/>
      </c>
    </row>
    <row r="514" spans="1:7" hidden="1" x14ac:dyDescent="0.75">
      <c r="A514" s="7">
        <v>511</v>
      </c>
      <c r="B514" s="43"/>
      <c r="C514" s="43"/>
      <c r="D514" s="8">
        <f t="shared" si="42"/>
        <v>0</v>
      </c>
      <c r="E514" s="9">
        <f t="shared" si="40"/>
        <v>511</v>
      </c>
      <c r="F514" s="10" t="str">
        <f t="shared" si="43"/>
        <v/>
      </c>
      <c r="G514" s="10" t="str">
        <f t="shared" si="41"/>
        <v/>
      </c>
    </row>
    <row r="515" spans="1:7" hidden="1" x14ac:dyDescent="0.75">
      <c r="A515" s="7">
        <v>512</v>
      </c>
      <c r="B515" s="43"/>
      <c r="C515" s="43"/>
      <c r="D515" s="8">
        <f t="shared" si="42"/>
        <v>0</v>
      </c>
      <c r="E515" s="9">
        <f t="shared" si="40"/>
        <v>512</v>
      </c>
      <c r="F515" s="10" t="str">
        <f t="shared" si="43"/>
        <v/>
      </c>
      <c r="G515" s="10" t="str">
        <f t="shared" si="41"/>
        <v/>
      </c>
    </row>
    <row r="516" spans="1:7" hidden="1" x14ac:dyDescent="0.75">
      <c r="A516" s="7">
        <v>513</v>
      </c>
      <c r="B516" s="43"/>
      <c r="C516" s="43"/>
      <c r="D516" s="8">
        <f t="shared" si="42"/>
        <v>0</v>
      </c>
      <c r="E516" s="9">
        <f t="shared" si="40"/>
        <v>513</v>
      </c>
      <c r="F516" s="10" t="str">
        <f t="shared" si="43"/>
        <v/>
      </c>
      <c r="G516" s="10" t="str">
        <f t="shared" si="41"/>
        <v/>
      </c>
    </row>
    <row r="517" spans="1:7" hidden="1" x14ac:dyDescent="0.75">
      <c r="A517" s="7">
        <v>514</v>
      </c>
      <c r="B517" s="43"/>
      <c r="C517" s="43"/>
      <c r="D517" s="8">
        <f t="shared" si="42"/>
        <v>0</v>
      </c>
      <c r="E517" s="9">
        <f t="shared" ref="E517:E580" si="44">E516+1</f>
        <v>514</v>
      </c>
      <c r="F517" s="10" t="str">
        <f t="shared" si="43"/>
        <v/>
      </c>
      <c r="G517" s="10" t="str">
        <f t="shared" ref="G517:G580" si="45">IF(ISBLANK(C517),"",IF($K$13&lt;E517,"",ROUNDUP(D517*$K$15,0)))</f>
        <v/>
      </c>
    </row>
    <row r="518" spans="1:7" hidden="1" x14ac:dyDescent="0.75">
      <c r="A518" s="7">
        <v>515</v>
      </c>
      <c r="B518" s="43"/>
      <c r="C518" s="43"/>
      <c r="D518" s="8">
        <f t="shared" si="42"/>
        <v>0</v>
      </c>
      <c r="E518" s="9">
        <f t="shared" si="44"/>
        <v>515</v>
      </c>
      <c r="F518" s="10" t="str">
        <f t="shared" si="43"/>
        <v/>
      </c>
      <c r="G518" s="10" t="str">
        <f t="shared" si="45"/>
        <v/>
      </c>
    </row>
    <row r="519" spans="1:7" hidden="1" x14ac:dyDescent="0.75">
      <c r="A519" s="7">
        <v>516</v>
      </c>
      <c r="B519" s="43"/>
      <c r="C519" s="43"/>
      <c r="D519" s="8">
        <f t="shared" si="42"/>
        <v>0</v>
      </c>
      <c r="E519" s="9">
        <f t="shared" si="44"/>
        <v>516</v>
      </c>
      <c r="F519" s="10" t="str">
        <f t="shared" si="43"/>
        <v/>
      </c>
      <c r="G519" s="10" t="str">
        <f t="shared" si="45"/>
        <v/>
      </c>
    </row>
    <row r="520" spans="1:7" hidden="1" x14ac:dyDescent="0.75">
      <c r="A520" s="7">
        <v>517</v>
      </c>
      <c r="B520" s="43"/>
      <c r="C520" s="43"/>
      <c r="D520" s="8">
        <f t="shared" si="42"/>
        <v>0</v>
      </c>
      <c r="E520" s="9">
        <f t="shared" si="44"/>
        <v>517</v>
      </c>
      <c r="F520" s="10" t="str">
        <f t="shared" si="43"/>
        <v/>
      </c>
      <c r="G520" s="10" t="str">
        <f t="shared" si="45"/>
        <v/>
      </c>
    </row>
    <row r="521" spans="1:7" hidden="1" x14ac:dyDescent="0.75">
      <c r="A521" s="7">
        <v>518</v>
      </c>
      <c r="B521" s="43"/>
      <c r="C521" s="43"/>
      <c r="D521" s="8">
        <f t="shared" si="42"/>
        <v>0</v>
      </c>
      <c r="E521" s="9">
        <f t="shared" si="44"/>
        <v>518</v>
      </c>
      <c r="F521" s="10" t="str">
        <f t="shared" si="43"/>
        <v/>
      </c>
      <c r="G521" s="10" t="str">
        <f t="shared" si="45"/>
        <v/>
      </c>
    </row>
    <row r="522" spans="1:7" hidden="1" x14ac:dyDescent="0.75">
      <c r="A522" s="7">
        <v>519</v>
      </c>
      <c r="B522" s="43"/>
      <c r="C522" s="43"/>
      <c r="D522" s="8">
        <f t="shared" si="42"/>
        <v>0</v>
      </c>
      <c r="E522" s="9">
        <f t="shared" si="44"/>
        <v>519</v>
      </c>
      <c r="F522" s="10" t="str">
        <f t="shared" si="43"/>
        <v/>
      </c>
      <c r="G522" s="10" t="str">
        <f t="shared" si="45"/>
        <v/>
      </c>
    </row>
    <row r="523" spans="1:7" hidden="1" x14ac:dyDescent="0.75">
      <c r="A523" s="7">
        <v>520</v>
      </c>
      <c r="B523" s="43"/>
      <c r="C523" s="43"/>
      <c r="D523" s="8">
        <f t="shared" si="42"/>
        <v>0</v>
      </c>
      <c r="E523" s="9">
        <f t="shared" si="44"/>
        <v>520</v>
      </c>
      <c r="F523" s="10" t="str">
        <f t="shared" si="43"/>
        <v/>
      </c>
      <c r="G523" s="10" t="str">
        <f t="shared" si="45"/>
        <v/>
      </c>
    </row>
    <row r="524" spans="1:7" hidden="1" x14ac:dyDescent="0.75">
      <c r="A524" s="7">
        <v>521</v>
      </c>
      <c r="B524" s="43"/>
      <c r="C524" s="43"/>
      <c r="D524" s="8">
        <f t="shared" ref="D524:D587" si="46">IF(ISBLANK(C524),0,B524-C524)</f>
        <v>0</v>
      </c>
      <c r="E524" s="9">
        <f t="shared" si="44"/>
        <v>521</v>
      </c>
      <c r="F524" s="10" t="str">
        <f t="shared" ref="F524:F587" si="47">IF($K$13&lt;E524,"",D524)</f>
        <v/>
      </c>
      <c r="G524" s="10" t="str">
        <f t="shared" si="45"/>
        <v/>
      </c>
    </row>
    <row r="525" spans="1:7" hidden="1" x14ac:dyDescent="0.75">
      <c r="A525" s="7">
        <v>522</v>
      </c>
      <c r="B525" s="43"/>
      <c r="C525" s="43"/>
      <c r="D525" s="8">
        <f t="shared" si="46"/>
        <v>0</v>
      </c>
      <c r="E525" s="9">
        <f t="shared" si="44"/>
        <v>522</v>
      </c>
      <c r="F525" s="10" t="str">
        <f t="shared" si="47"/>
        <v/>
      </c>
      <c r="G525" s="10" t="str">
        <f t="shared" si="45"/>
        <v/>
      </c>
    </row>
    <row r="526" spans="1:7" hidden="1" x14ac:dyDescent="0.75">
      <c r="A526" s="7">
        <v>523</v>
      </c>
      <c r="B526" s="43"/>
      <c r="C526" s="43"/>
      <c r="D526" s="8">
        <f t="shared" si="46"/>
        <v>0</v>
      </c>
      <c r="E526" s="9">
        <f t="shared" si="44"/>
        <v>523</v>
      </c>
      <c r="F526" s="10" t="str">
        <f t="shared" si="47"/>
        <v/>
      </c>
      <c r="G526" s="10" t="str">
        <f t="shared" si="45"/>
        <v/>
      </c>
    </row>
    <row r="527" spans="1:7" hidden="1" x14ac:dyDescent="0.75">
      <c r="A527" s="7">
        <v>524</v>
      </c>
      <c r="B527" s="43"/>
      <c r="C527" s="43"/>
      <c r="D527" s="8">
        <f t="shared" si="46"/>
        <v>0</v>
      </c>
      <c r="E527" s="9">
        <f t="shared" si="44"/>
        <v>524</v>
      </c>
      <c r="F527" s="10" t="str">
        <f t="shared" si="47"/>
        <v/>
      </c>
      <c r="G527" s="10" t="str">
        <f t="shared" si="45"/>
        <v/>
      </c>
    </row>
    <row r="528" spans="1:7" hidden="1" x14ac:dyDescent="0.75">
      <c r="A528" s="7">
        <v>525</v>
      </c>
      <c r="B528" s="43"/>
      <c r="C528" s="43"/>
      <c r="D528" s="8">
        <f t="shared" si="46"/>
        <v>0</v>
      </c>
      <c r="E528" s="9">
        <f t="shared" si="44"/>
        <v>525</v>
      </c>
      <c r="F528" s="10" t="str">
        <f t="shared" si="47"/>
        <v/>
      </c>
      <c r="G528" s="10" t="str">
        <f t="shared" si="45"/>
        <v/>
      </c>
    </row>
    <row r="529" spans="1:7" hidden="1" x14ac:dyDescent="0.75">
      <c r="A529" s="7">
        <v>526</v>
      </c>
      <c r="B529" s="43"/>
      <c r="C529" s="43"/>
      <c r="D529" s="8">
        <f t="shared" si="46"/>
        <v>0</v>
      </c>
      <c r="E529" s="9">
        <f t="shared" si="44"/>
        <v>526</v>
      </c>
      <c r="F529" s="10" t="str">
        <f t="shared" si="47"/>
        <v/>
      </c>
      <c r="G529" s="10" t="str">
        <f t="shared" si="45"/>
        <v/>
      </c>
    </row>
    <row r="530" spans="1:7" hidden="1" x14ac:dyDescent="0.75">
      <c r="A530" s="7">
        <v>527</v>
      </c>
      <c r="B530" s="43"/>
      <c r="C530" s="43"/>
      <c r="D530" s="8">
        <f t="shared" si="46"/>
        <v>0</v>
      </c>
      <c r="E530" s="9">
        <f t="shared" si="44"/>
        <v>527</v>
      </c>
      <c r="F530" s="10" t="str">
        <f t="shared" si="47"/>
        <v/>
      </c>
      <c r="G530" s="10" t="str">
        <f t="shared" si="45"/>
        <v/>
      </c>
    </row>
    <row r="531" spans="1:7" hidden="1" x14ac:dyDescent="0.75">
      <c r="A531" s="7">
        <v>528</v>
      </c>
      <c r="B531" s="43"/>
      <c r="C531" s="43"/>
      <c r="D531" s="8">
        <f t="shared" si="46"/>
        <v>0</v>
      </c>
      <c r="E531" s="9">
        <f t="shared" si="44"/>
        <v>528</v>
      </c>
      <c r="F531" s="10" t="str">
        <f t="shared" si="47"/>
        <v/>
      </c>
      <c r="G531" s="10" t="str">
        <f t="shared" si="45"/>
        <v/>
      </c>
    </row>
    <row r="532" spans="1:7" hidden="1" x14ac:dyDescent="0.75">
      <c r="A532" s="7">
        <v>529</v>
      </c>
      <c r="B532" s="43"/>
      <c r="C532" s="43"/>
      <c r="D532" s="8">
        <f t="shared" si="46"/>
        <v>0</v>
      </c>
      <c r="E532" s="9">
        <f t="shared" si="44"/>
        <v>529</v>
      </c>
      <c r="F532" s="10" t="str">
        <f t="shared" si="47"/>
        <v/>
      </c>
      <c r="G532" s="10" t="str">
        <f t="shared" si="45"/>
        <v/>
      </c>
    </row>
    <row r="533" spans="1:7" hidden="1" x14ac:dyDescent="0.75">
      <c r="A533" s="7">
        <v>530</v>
      </c>
      <c r="B533" s="43"/>
      <c r="C533" s="43"/>
      <c r="D533" s="8">
        <f t="shared" si="46"/>
        <v>0</v>
      </c>
      <c r="E533" s="9">
        <f t="shared" si="44"/>
        <v>530</v>
      </c>
      <c r="F533" s="10" t="str">
        <f t="shared" si="47"/>
        <v/>
      </c>
      <c r="G533" s="10" t="str">
        <f t="shared" si="45"/>
        <v/>
      </c>
    </row>
    <row r="534" spans="1:7" hidden="1" x14ac:dyDescent="0.75">
      <c r="A534" s="7">
        <v>531</v>
      </c>
      <c r="B534" s="43"/>
      <c r="C534" s="43"/>
      <c r="D534" s="8">
        <f t="shared" si="46"/>
        <v>0</v>
      </c>
      <c r="E534" s="9">
        <f t="shared" si="44"/>
        <v>531</v>
      </c>
      <c r="F534" s="10" t="str">
        <f t="shared" si="47"/>
        <v/>
      </c>
      <c r="G534" s="10" t="str">
        <f t="shared" si="45"/>
        <v/>
      </c>
    </row>
    <row r="535" spans="1:7" hidden="1" x14ac:dyDescent="0.75">
      <c r="A535" s="7">
        <v>532</v>
      </c>
      <c r="B535" s="43"/>
      <c r="C535" s="43"/>
      <c r="D535" s="8">
        <f t="shared" si="46"/>
        <v>0</v>
      </c>
      <c r="E535" s="9">
        <f t="shared" si="44"/>
        <v>532</v>
      </c>
      <c r="F535" s="10" t="str">
        <f t="shared" si="47"/>
        <v/>
      </c>
      <c r="G535" s="10" t="str">
        <f t="shared" si="45"/>
        <v/>
      </c>
    </row>
    <row r="536" spans="1:7" hidden="1" x14ac:dyDescent="0.75">
      <c r="A536" s="7">
        <v>533</v>
      </c>
      <c r="B536" s="43"/>
      <c r="C536" s="43"/>
      <c r="D536" s="8">
        <f t="shared" si="46"/>
        <v>0</v>
      </c>
      <c r="E536" s="9">
        <f t="shared" si="44"/>
        <v>533</v>
      </c>
      <c r="F536" s="10" t="str">
        <f t="shared" si="47"/>
        <v/>
      </c>
      <c r="G536" s="10" t="str">
        <f t="shared" si="45"/>
        <v/>
      </c>
    </row>
    <row r="537" spans="1:7" hidden="1" x14ac:dyDescent="0.75">
      <c r="A537" s="7">
        <v>534</v>
      </c>
      <c r="B537" s="43"/>
      <c r="C537" s="43"/>
      <c r="D537" s="8">
        <f t="shared" si="46"/>
        <v>0</v>
      </c>
      <c r="E537" s="9">
        <f t="shared" si="44"/>
        <v>534</v>
      </c>
      <c r="F537" s="10" t="str">
        <f t="shared" si="47"/>
        <v/>
      </c>
      <c r="G537" s="10" t="str">
        <f t="shared" si="45"/>
        <v/>
      </c>
    </row>
    <row r="538" spans="1:7" hidden="1" x14ac:dyDescent="0.75">
      <c r="A538" s="7">
        <v>535</v>
      </c>
      <c r="B538" s="43"/>
      <c r="C538" s="43"/>
      <c r="D538" s="8">
        <f t="shared" si="46"/>
        <v>0</v>
      </c>
      <c r="E538" s="9">
        <f t="shared" si="44"/>
        <v>535</v>
      </c>
      <c r="F538" s="10" t="str">
        <f t="shared" si="47"/>
        <v/>
      </c>
      <c r="G538" s="10" t="str">
        <f t="shared" si="45"/>
        <v/>
      </c>
    </row>
    <row r="539" spans="1:7" hidden="1" x14ac:dyDescent="0.75">
      <c r="A539" s="7">
        <v>536</v>
      </c>
      <c r="B539" s="43"/>
      <c r="C539" s="43"/>
      <c r="D539" s="8">
        <f t="shared" si="46"/>
        <v>0</v>
      </c>
      <c r="E539" s="9">
        <f t="shared" si="44"/>
        <v>536</v>
      </c>
      <c r="F539" s="10" t="str">
        <f t="shared" si="47"/>
        <v/>
      </c>
      <c r="G539" s="10" t="str">
        <f t="shared" si="45"/>
        <v/>
      </c>
    </row>
    <row r="540" spans="1:7" hidden="1" x14ac:dyDescent="0.75">
      <c r="A540" s="7">
        <v>537</v>
      </c>
      <c r="B540" s="43"/>
      <c r="C540" s="43"/>
      <c r="D540" s="8">
        <f t="shared" si="46"/>
        <v>0</v>
      </c>
      <c r="E540" s="9">
        <f t="shared" si="44"/>
        <v>537</v>
      </c>
      <c r="F540" s="10" t="str">
        <f t="shared" si="47"/>
        <v/>
      </c>
      <c r="G540" s="10" t="str">
        <f t="shared" si="45"/>
        <v/>
      </c>
    </row>
    <row r="541" spans="1:7" hidden="1" x14ac:dyDescent="0.75">
      <c r="A541" s="7">
        <v>538</v>
      </c>
      <c r="B541" s="43"/>
      <c r="C541" s="43"/>
      <c r="D541" s="8">
        <f t="shared" si="46"/>
        <v>0</v>
      </c>
      <c r="E541" s="9">
        <f t="shared" si="44"/>
        <v>538</v>
      </c>
      <c r="F541" s="10" t="str">
        <f t="shared" si="47"/>
        <v/>
      </c>
      <c r="G541" s="10" t="str">
        <f t="shared" si="45"/>
        <v/>
      </c>
    </row>
    <row r="542" spans="1:7" hidden="1" x14ac:dyDescent="0.75">
      <c r="A542" s="7">
        <v>539</v>
      </c>
      <c r="B542" s="43"/>
      <c r="C542" s="43"/>
      <c r="D542" s="8">
        <f t="shared" si="46"/>
        <v>0</v>
      </c>
      <c r="E542" s="9">
        <f t="shared" si="44"/>
        <v>539</v>
      </c>
      <c r="F542" s="10" t="str">
        <f t="shared" si="47"/>
        <v/>
      </c>
      <c r="G542" s="10" t="str">
        <f t="shared" si="45"/>
        <v/>
      </c>
    </row>
    <row r="543" spans="1:7" hidden="1" x14ac:dyDescent="0.75">
      <c r="A543" s="7">
        <v>540</v>
      </c>
      <c r="B543" s="43"/>
      <c r="C543" s="43"/>
      <c r="D543" s="8">
        <f t="shared" si="46"/>
        <v>0</v>
      </c>
      <c r="E543" s="9">
        <f t="shared" si="44"/>
        <v>540</v>
      </c>
      <c r="F543" s="10" t="str">
        <f t="shared" si="47"/>
        <v/>
      </c>
      <c r="G543" s="10" t="str">
        <f t="shared" si="45"/>
        <v/>
      </c>
    </row>
    <row r="544" spans="1:7" hidden="1" x14ac:dyDescent="0.75">
      <c r="A544" s="7">
        <v>541</v>
      </c>
      <c r="B544" s="43"/>
      <c r="C544" s="43"/>
      <c r="D544" s="8">
        <f t="shared" si="46"/>
        <v>0</v>
      </c>
      <c r="E544" s="9">
        <f t="shared" si="44"/>
        <v>541</v>
      </c>
      <c r="F544" s="10" t="str">
        <f t="shared" si="47"/>
        <v/>
      </c>
      <c r="G544" s="10" t="str">
        <f t="shared" si="45"/>
        <v/>
      </c>
    </row>
    <row r="545" spans="1:7" hidden="1" x14ac:dyDescent="0.75">
      <c r="A545" s="7">
        <v>542</v>
      </c>
      <c r="B545" s="43"/>
      <c r="C545" s="43"/>
      <c r="D545" s="8">
        <f t="shared" si="46"/>
        <v>0</v>
      </c>
      <c r="E545" s="9">
        <f t="shared" si="44"/>
        <v>542</v>
      </c>
      <c r="F545" s="10" t="str">
        <f t="shared" si="47"/>
        <v/>
      </c>
      <c r="G545" s="10" t="str">
        <f t="shared" si="45"/>
        <v/>
      </c>
    </row>
    <row r="546" spans="1:7" hidden="1" x14ac:dyDescent="0.75">
      <c r="A546" s="7">
        <v>543</v>
      </c>
      <c r="B546" s="43"/>
      <c r="C546" s="43"/>
      <c r="D546" s="8">
        <f t="shared" si="46"/>
        <v>0</v>
      </c>
      <c r="E546" s="9">
        <f t="shared" si="44"/>
        <v>543</v>
      </c>
      <c r="F546" s="10" t="str">
        <f t="shared" si="47"/>
        <v/>
      </c>
      <c r="G546" s="10" t="str">
        <f t="shared" si="45"/>
        <v/>
      </c>
    </row>
    <row r="547" spans="1:7" hidden="1" x14ac:dyDescent="0.75">
      <c r="A547" s="7">
        <v>544</v>
      </c>
      <c r="B547" s="43"/>
      <c r="C547" s="43"/>
      <c r="D547" s="8">
        <f t="shared" si="46"/>
        <v>0</v>
      </c>
      <c r="E547" s="9">
        <f t="shared" si="44"/>
        <v>544</v>
      </c>
      <c r="F547" s="10" t="str">
        <f t="shared" si="47"/>
        <v/>
      </c>
      <c r="G547" s="10" t="str">
        <f t="shared" si="45"/>
        <v/>
      </c>
    </row>
    <row r="548" spans="1:7" hidden="1" x14ac:dyDescent="0.75">
      <c r="A548" s="7">
        <v>545</v>
      </c>
      <c r="B548" s="43"/>
      <c r="C548" s="43"/>
      <c r="D548" s="8">
        <f t="shared" si="46"/>
        <v>0</v>
      </c>
      <c r="E548" s="9">
        <f t="shared" si="44"/>
        <v>545</v>
      </c>
      <c r="F548" s="10" t="str">
        <f t="shared" si="47"/>
        <v/>
      </c>
      <c r="G548" s="10" t="str">
        <f t="shared" si="45"/>
        <v/>
      </c>
    </row>
    <row r="549" spans="1:7" hidden="1" x14ac:dyDescent="0.75">
      <c r="A549" s="7">
        <v>546</v>
      </c>
      <c r="B549" s="43"/>
      <c r="C549" s="43"/>
      <c r="D549" s="8">
        <f t="shared" si="46"/>
        <v>0</v>
      </c>
      <c r="E549" s="9">
        <f t="shared" si="44"/>
        <v>546</v>
      </c>
      <c r="F549" s="10" t="str">
        <f t="shared" si="47"/>
        <v/>
      </c>
      <c r="G549" s="10" t="str">
        <f t="shared" si="45"/>
        <v/>
      </c>
    </row>
    <row r="550" spans="1:7" hidden="1" x14ac:dyDescent="0.75">
      <c r="A550" s="7">
        <v>547</v>
      </c>
      <c r="B550" s="43"/>
      <c r="C550" s="43"/>
      <c r="D550" s="8">
        <f t="shared" si="46"/>
        <v>0</v>
      </c>
      <c r="E550" s="9">
        <f t="shared" si="44"/>
        <v>547</v>
      </c>
      <c r="F550" s="10" t="str">
        <f t="shared" si="47"/>
        <v/>
      </c>
      <c r="G550" s="10" t="str">
        <f t="shared" si="45"/>
        <v/>
      </c>
    </row>
    <row r="551" spans="1:7" hidden="1" x14ac:dyDescent="0.75">
      <c r="A551" s="7">
        <v>548</v>
      </c>
      <c r="B551" s="43"/>
      <c r="C551" s="43"/>
      <c r="D551" s="8">
        <f t="shared" si="46"/>
        <v>0</v>
      </c>
      <c r="E551" s="9">
        <f t="shared" si="44"/>
        <v>548</v>
      </c>
      <c r="F551" s="10" t="str">
        <f t="shared" si="47"/>
        <v/>
      </c>
      <c r="G551" s="10" t="str">
        <f t="shared" si="45"/>
        <v/>
      </c>
    </row>
    <row r="552" spans="1:7" hidden="1" x14ac:dyDescent="0.75">
      <c r="A552" s="7">
        <v>549</v>
      </c>
      <c r="B552" s="43"/>
      <c r="C552" s="43"/>
      <c r="D552" s="8">
        <f t="shared" si="46"/>
        <v>0</v>
      </c>
      <c r="E552" s="9">
        <f t="shared" si="44"/>
        <v>549</v>
      </c>
      <c r="F552" s="10" t="str">
        <f t="shared" si="47"/>
        <v/>
      </c>
      <c r="G552" s="10" t="str">
        <f t="shared" si="45"/>
        <v/>
      </c>
    </row>
    <row r="553" spans="1:7" hidden="1" x14ac:dyDescent="0.75">
      <c r="A553" s="7">
        <v>550</v>
      </c>
      <c r="B553" s="43"/>
      <c r="C553" s="43"/>
      <c r="D553" s="8">
        <f t="shared" si="46"/>
        <v>0</v>
      </c>
      <c r="E553" s="9">
        <f t="shared" si="44"/>
        <v>550</v>
      </c>
      <c r="F553" s="10" t="str">
        <f t="shared" si="47"/>
        <v/>
      </c>
      <c r="G553" s="10" t="str">
        <f t="shared" si="45"/>
        <v/>
      </c>
    </row>
    <row r="554" spans="1:7" hidden="1" x14ac:dyDescent="0.75">
      <c r="A554" s="7">
        <v>551</v>
      </c>
      <c r="B554" s="43"/>
      <c r="C554" s="43"/>
      <c r="D554" s="8">
        <f t="shared" si="46"/>
        <v>0</v>
      </c>
      <c r="E554" s="9">
        <f t="shared" si="44"/>
        <v>551</v>
      </c>
      <c r="F554" s="10" t="str">
        <f t="shared" si="47"/>
        <v/>
      </c>
      <c r="G554" s="10" t="str">
        <f t="shared" si="45"/>
        <v/>
      </c>
    </row>
    <row r="555" spans="1:7" hidden="1" x14ac:dyDescent="0.75">
      <c r="A555" s="7">
        <v>552</v>
      </c>
      <c r="B555" s="43"/>
      <c r="C555" s="43"/>
      <c r="D555" s="8">
        <f t="shared" si="46"/>
        <v>0</v>
      </c>
      <c r="E555" s="9">
        <f t="shared" si="44"/>
        <v>552</v>
      </c>
      <c r="F555" s="10" t="str">
        <f t="shared" si="47"/>
        <v/>
      </c>
      <c r="G555" s="10" t="str">
        <f t="shared" si="45"/>
        <v/>
      </c>
    </row>
    <row r="556" spans="1:7" hidden="1" x14ac:dyDescent="0.75">
      <c r="A556" s="7">
        <v>553</v>
      </c>
      <c r="B556" s="43"/>
      <c r="C556" s="43"/>
      <c r="D556" s="8">
        <f t="shared" si="46"/>
        <v>0</v>
      </c>
      <c r="E556" s="9">
        <f t="shared" si="44"/>
        <v>553</v>
      </c>
      <c r="F556" s="10" t="str">
        <f t="shared" si="47"/>
        <v/>
      </c>
      <c r="G556" s="10" t="str">
        <f t="shared" si="45"/>
        <v/>
      </c>
    </row>
    <row r="557" spans="1:7" hidden="1" x14ac:dyDescent="0.75">
      <c r="A557" s="7">
        <v>554</v>
      </c>
      <c r="B557" s="43"/>
      <c r="C557" s="43"/>
      <c r="D557" s="8">
        <f t="shared" si="46"/>
        <v>0</v>
      </c>
      <c r="E557" s="9">
        <f t="shared" si="44"/>
        <v>554</v>
      </c>
      <c r="F557" s="10" t="str">
        <f t="shared" si="47"/>
        <v/>
      </c>
      <c r="G557" s="10" t="str">
        <f t="shared" si="45"/>
        <v/>
      </c>
    </row>
    <row r="558" spans="1:7" hidden="1" x14ac:dyDescent="0.75">
      <c r="A558" s="7">
        <v>555</v>
      </c>
      <c r="B558" s="43"/>
      <c r="C558" s="43"/>
      <c r="D558" s="8">
        <f t="shared" si="46"/>
        <v>0</v>
      </c>
      <c r="E558" s="9">
        <f t="shared" si="44"/>
        <v>555</v>
      </c>
      <c r="F558" s="10" t="str">
        <f t="shared" si="47"/>
        <v/>
      </c>
      <c r="G558" s="10" t="str">
        <f t="shared" si="45"/>
        <v/>
      </c>
    </row>
    <row r="559" spans="1:7" hidden="1" x14ac:dyDescent="0.75">
      <c r="A559" s="7">
        <v>556</v>
      </c>
      <c r="B559" s="43"/>
      <c r="C559" s="43"/>
      <c r="D559" s="8">
        <f t="shared" si="46"/>
        <v>0</v>
      </c>
      <c r="E559" s="9">
        <f t="shared" si="44"/>
        <v>556</v>
      </c>
      <c r="F559" s="10" t="str">
        <f t="shared" si="47"/>
        <v/>
      </c>
      <c r="G559" s="10" t="str">
        <f t="shared" si="45"/>
        <v/>
      </c>
    </row>
    <row r="560" spans="1:7" hidden="1" x14ac:dyDescent="0.75">
      <c r="A560" s="7">
        <v>557</v>
      </c>
      <c r="B560" s="43"/>
      <c r="C560" s="43"/>
      <c r="D560" s="8">
        <f t="shared" si="46"/>
        <v>0</v>
      </c>
      <c r="E560" s="9">
        <f t="shared" si="44"/>
        <v>557</v>
      </c>
      <c r="F560" s="10" t="str">
        <f t="shared" si="47"/>
        <v/>
      </c>
      <c r="G560" s="10" t="str">
        <f t="shared" si="45"/>
        <v/>
      </c>
    </row>
    <row r="561" spans="1:7" hidden="1" x14ac:dyDescent="0.75">
      <c r="A561" s="7">
        <v>558</v>
      </c>
      <c r="B561" s="43"/>
      <c r="C561" s="43"/>
      <c r="D561" s="8">
        <f t="shared" si="46"/>
        <v>0</v>
      </c>
      <c r="E561" s="9">
        <f t="shared" si="44"/>
        <v>558</v>
      </c>
      <c r="F561" s="10" t="str">
        <f t="shared" si="47"/>
        <v/>
      </c>
      <c r="G561" s="10" t="str">
        <f t="shared" si="45"/>
        <v/>
      </c>
    </row>
    <row r="562" spans="1:7" hidden="1" x14ac:dyDescent="0.75">
      <c r="A562" s="7">
        <v>559</v>
      </c>
      <c r="B562" s="43"/>
      <c r="C562" s="43"/>
      <c r="D562" s="8">
        <f t="shared" si="46"/>
        <v>0</v>
      </c>
      <c r="E562" s="9">
        <f t="shared" si="44"/>
        <v>559</v>
      </c>
      <c r="F562" s="10" t="str">
        <f t="shared" si="47"/>
        <v/>
      </c>
      <c r="G562" s="10" t="str">
        <f t="shared" si="45"/>
        <v/>
      </c>
    </row>
    <row r="563" spans="1:7" hidden="1" x14ac:dyDescent="0.75">
      <c r="A563" s="7">
        <v>560</v>
      </c>
      <c r="B563" s="43"/>
      <c r="C563" s="43"/>
      <c r="D563" s="8">
        <f t="shared" si="46"/>
        <v>0</v>
      </c>
      <c r="E563" s="9">
        <f t="shared" si="44"/>
        <v>560</v>
      </c>
      <c r="F563" s="10" t="str">
        <f t="shared" si="47"/>
        <v/>
      </c>
      <c r="G563" s="10" t="str">
        <f t="shared" si="45"/>
        <v/>
      </c>
    </row>
    <row r="564" spans="1:7" hidden="1" x14ac:dyDescent="0.75">
      <c r="A564" s="7">
        <v>561</v>
      </c>
      <c r="B564" s="43"/>
      <c r="C564" s="43"/>
      <c r="D564" s="8">
        <f t="shared" si="46"/>
        <v>0</v>
      </c>
      <c r="E564" s="9">
        <f t="shared" si="44"/>
        <v>561</v>
      </c>
      <c r="F564" s="10" t="str">
        <f t="shared" si="47"/>
        <v/>
      </c>
      <c r="G564" s="10" t="str">
        <f t="shared" si="45"/>
        <v/>
      </c>
    </row>
    <row r="565" spans="1:7" hidden="1" x14ac:dyDescent="0.75">
      <c r="A565" s="7">
        <v>562</v>
      </c>
      <c r="B565" s="43"/>
      <c r="C565" s="43"/>
      <c r="D565" s="8">
        <f t="shared" si="46"/>
        <v>0</v>
      </c>
      <c r="E565" s="9">
        <f t="shared" si="44"/>
        <v>562</v>
      </c>
      <c r="F565" s="10" t="str">
        <f t="shared" si="47"/>
        <v/>
      </c>
      <c r="G565" s="10" t="str">
        <f t="shared" si="45"/>
        <v/>
      </c>
    </row>
    <row r="566" spans="1:7" hidden="1" x14ac:dyDescent="0.75">
      <c r="A566" s="7">
        <v>563</v>
      </c>
      <c r="B566" s="43"/>
      <c r="C566" s="43"/>
      <c r="D566" s="8">
        <f t="shared" si="46"/>
        <v>0</v>
      </c>
      <c r="E566" s="9">
        <f t="shared" si="44"/>
        <v>563</v>
      </c>
      <c r="F566" s="10" t="str">
        <f t="shared" si="47"/>
        <v/>
      </c>
      <c r="G566" s="10" t="str">
        <f t="shared" si="45"/>
        <v/>
      </c>
    </row>
    <row r="567" spans="1:7" hidden="1" x14ac:dyDescent="0.75">
      <c r="A567" s="7">
        <v>564</v>
      </c>
      <c r="B567" s="43"/>
      <c r="C567" s="43"/>
      <c r="D567" s="8">
        <f t="shared" si="46"/>
        <v>0</v>
      </c>
      <c r="E567" s="9">
        <f t="shared" si="44"/>
        <v>564</v>
      </c>
      <c r="F567" s="10" t="str">
        <f t="shared" si="47"/>
        <v/>
      </c>
      <c r="G567" s="10" t="str">
        <f t="shared" si="45"/>
        <v/>
      </c>
    </row>
    <row r="568" spans="1:7" hidden="1" x14ac:dyDescent="0.75">
      <c r="A568" s="7">
        <v>565</v>
      </c>
      <c r="B568" s="43"/>
      <c r="C568" s="43"/>
      <c r="D568" s="8">
        <f t="shared" si="46"/>
        <v>0</v>
      </c>
      <c r="E568" s="9">
        <f t="shared" si="44"/>
        <v>565</v>
      </c>
      <c r="F568" s="10" t="str">
        <f t="shared" si="47"/>
        <v/>
      </c>
      <c r="G568" s="10" t="str">
        <f t="shared" si="45"/>
        <v/>
      </c>
    </row>
    <row r="569" spans="1:7" hidden="1" x14ac:dyDescent="0.75">
      <c r="A569" s="7">
        <v>566</v>
      </c>
      <c r="B569" s="43"/>
      <c r="C569" s="43"/>
      <c r="D569" s="8">
        <f t="shared" si="46"/>
        <v>0</v>
      </c>
      <c r="E569" s="9">
        <f t="shared" si="44"/>
        <v>566</v>
      </c>
      <c r="F569" s="10" t="str">
        <f t="shared" si="47"/>
        <v/>
      </c>
      <c r="G569" s="10" t="str">
        <f t="shared" si="45"/>
        <v/>
      </c>
    </row>
    <row r="570" spans="1:7" hidden="1" x14ac:dyDescent="0.75">
      <c r="A570" s="7">
        <v>567</v>
      </c>
      <c r="B570" s="43"/>
      <c r="C570" s="43"/>
      <c r="D570" s="8">
        <f t="shared" si="46"/>
        <v>0</v>
      </c>
      <c r="E570" s="9">
        <f t="shared" si="44"/>
        <v>567</v>
      </c>
      <c r="F570" s="10" t="str">
        <f t="shared" si="47"/>
        <v/>
      </c>
      <c r="G570" s="10" t="str">
        <f t="shared" si="45"/>
        <v/>
      </c>
    </row>
    <row r="571" spans="1:7" hidden="1" x14ac:dyDescent="0.75">
      <c r="A571" s="7">
        <v>568</v>
      </c>
      <c r="B571" s="43"/>
      <c r="C571" s="43"/>
      <c r="D571" s="8">
        <f t="shared" si="46"/>
        <v>0</v>
      </c>
      <c r="E571" s="9">
        <f t="shared" si="44"/>
        <v>568</v>
      </c>
      <c r="F571" s="10" t="str">
        <f t="shared" si="47"/>
        <v/>
      </c>
      <c r="G571" s="10" t="str">
        <f t="shared" si="45"/>
        <v/>
      </c>
    </row>
    <row r="572" spans="1:7" hidden="1" x14ac:dyDescent="0.75">
      <c r="A572" s="7">
        <v>569</v>
      </c>
      <c r="B572" s="43"/>
      <c r="C572" s="43"/>
      <c r="D572" s="8">
        <f t="shared" si="46"/>
        <v>0</v>
      </c>
      <c r="E572" s="9">
        <f t="shared" si="44"/>
        <v>569</v>
      </c>
      <c r="F572" s="10" t="str">
        <f t="shared" si="47"/>
        <v/>
      </c>
      <c r="G572" s="10" t="str">
        <f t="shared" si="45"/>
        <v/>
      </c>
    </row>
    <row r="573" spans="1:7" hidden="1" x14ac:dyDescent="0.75">
      <c r="A573" s="7">
        <v>570</v>
      </c>
      <c r="B573" s="43"/>
      <c r="C573" s="43"/>
      <c r="D573" s="8">
        <f t="shared" si="46"/>
        <v>0</v>
      </c>
      <c r="E573" s="9">
        <f t="shared" si="44"/>
        <v>570</v>
      </c>
      <c r="F573" s="10" t="str">
        <f t="shared" si="47"/>
        <v/>
      </c>
      <c r="G573" s="10" t="str">
        <f t="shared" si="45"/>
        <v/>
      </c>
    </row>
    <row r="574" spans="1:7" hidden="1" x14ac:dyDescent="0.75">
      <c r="A574" s="7">
        <v>571</v>
      </c>
      <c r="B574" s="43"/>
      <c r="C574" s="43"/>
      <c r="D574" s="8">
        <f t="shared" si="46"/>
        <v>0</v>
      </c>
      <c r="E574" s="9">
        <f t="shared" si="44"/>
        <v>571</v>
      </c>
      <c r="F574" s="10" t="str">
        <f t="shared" si="47"/>
        <v/>
      </c>
      <c r="G574" s="10" t="str">
        <f t="shared" si="45"/>
        <v/>
      </c>
    </row>
    <row r="575" spans="1:7" hidden="1" x14ac:dyDescent="0.75">
      <c r="A575" s="7">
        <v>572</v>
      </c>
      <c r="B575" s="43"/>
      <c r="C575" s="43"/>
      <c r="D575" s="8">
        <f t="shared" si="46"/>
        <v>0</v>
      </c>
      <c r="E575" s="9">
        <f t="shared" si="44"/>
        <v>572</v>
      </c>
      <c r="F575" s="10" t="str">
        <f t="shared" si="47"/>
        <v/>
      </c>
      <c r="G575" s="10" t="str">
        <f t="shared" si="45"/>
        <v/>
      </c>
    </row>
    <row r="576" spans="1:7" hidden="1" x14ac:dyDescent="0.75">
      <c r="A576" s="7">
        <v>573</v>
      </c>
      <c r="B576" s="43"/>
      <c r="C576" s="43"/>
      <c r="D576" s="8">
        <f t="shared" si="46"/>
        <v>0</v>
      </c>
      <c r="E576" s="9">
        <f t="shared" si="44"/>
        <v>573</v>
      </c>
      <c r="F576" s="10" t="str">
        <f t="shared" si="47"/>
        <v/>
      </c>
      <c r="G576" s="10" t="str">
        <f t="shared" si="45"/>
        <v/>
      </c>
    </row>
    <row r="577" spans="1:7" hidden="1" x14ac:dyDescent="0.75">
      <c r="A577" s="7">
        <v>574</v>
      </c>
      <c r="B577" s="43"/>
      <c r="C577" s="43"/>
      <c r="D577" s="8">
        <f t="shared" si="46"/>
        <v>0</v>
      </c>
      <c r="E577" s="9">
        <f t="shared" si="44"/>
        <v>574</v>
      </c>
      <c r="F577" s="10" t="str">
        <f t="shared" si="47"/>
        <v/>
      </c>
      <c r="G577" s="10" t="str">
        <f t="shared" si="45"/>
        <v/>
      </c>
    </row>
    <row r="578" spans="1:7" hidden="1" x14ac:dyDescent="0.75">
      <c r="A578" s="7">
        <v>575</v>
      </c>
      <c r="B578" s="43"/>
      <c r="C578" s="43"/>
      <c r="D578" s="8">
        <f t="shared" si="46"/>
        <v>0</v>
      </c>
      <c r="E578" s="9">
        <f t="shared" si="44"/>
        <v>575</v>
      </c>
      <c r="F578" s="10" t="str">
        <f t="shared" si="47"/>
        <v/>
      </c>
      <c r="G578" s="10" t="str">
        <f t="shared" si="45"/>
        <v/>
      </c>
    </row>
    <row r="579" spans="1:7" hidden="1" x14ac:dyDescent="0.75">
      <c r="A579" s="7">
        <v>576</v>
      </c>
      <c r="B579" s="43"/>
      <c r="C579" s="43"/>
      <c r="D579" s="8">
        <f t="shared" si="46"/>
        <v>0</v>
      </c>
      <c r="E579" s="9">
        <f t="shared" si="44"/>
        <v>576</v>
      </c>
      <c r="F579" s="10" t="str">
        <f t="shared" si="47"/>
        <v/>
      </c>
      <c r="G579" s="10" t="str">
        <f t="shared" si="45"/>
        <v/>
      </c>
    </row>
    <row r="580" spans="1:7" hidden="1" x14ac:dyDescent="0.75">
      <c r="A580" s="7">
        <v>577</v>
      </c>
      <c r="B580" s="43"/>
      <c r="C580" s="43"/>
      <c r="D580" s="8">
        <f t="shared" si="46"/>
        <v>0</v>
      </c>
      <c r="E580" s="9">
        <f t="shared" si="44"/>
        <v>577</v>
      </c>
      <c r="F580" s="10" t="str">
        <f t="shared" si="47"/>
        <v/>
      </c>
      <c r="G580" s="10" t="str">
        <f t="shared" si="45"/>
        <v/>
      </c>
    </row>
    <row r="581" spans="1:7" hidden="1" x14ac:dyDescent="0.75">
      <c r="A581" s="7">
        <v>578</v>
      </c>
      <c r="B581" s="43"/>
      <c r="C581" s="43"/>
      <c r="D581" s="8">
        <f t="shared" si="46"/>
        <v>0</v>
      </c>
      <c r="E581" s="9">
        <f t="shared" ref="E581:E644" si="48">E580+1</f>
        <v>578</v>
      </c>
      <c r="F581" s="10" t="str">
        <f t="shared" si="47"/>
        <v/>
      </c>
      <c r="G581" s="10" t="str">
        <f t="shared" ref="G581:G644" si="49">IF(ISBLANK(C581),"",IF($K$13&lt;E581,"",ROUNDUP(D581*$K$15,0)))</f>
        <v/>
      </c>
    </row>
    <row r="582" spans="1:7" hidden="1" x14ac:dyDescent="0.75">
      <c r="A582" s="7">
        <v>579</v>
      </c>
      <c r="B582" s="43"/>
      <c r="C582" s="43"/>
      <c r="D582" s="8">
        <f t="shared" si="46"/>
        <v>0</v>
      </c>
      <c r="E582" s="9">
        <f t="shared" si="48"/>
        <v>579</v>
      </c>
      <c r="F582" s="10" t="str">
        <f t="shared" si="47"/>
        <v/>
      </c>
      <c r="G582" s="10" t="str">
        <f t="shared" si="49"/>
        <v/>
      </c>
    </row>
    <row r="583" spans="1:7" hidden="1" x14ac:dyDescent="0.75">
      <c r="A583" s="7">
        <v>580</v>
      </c>
      <c r="B583" s="43"/>
      <c r="C583" s="43"/>
      <c r="D583" s="8">
        <f t="shared" si="46"/>
        <v>0</v>
      </c>
      <c r="E583" s="9">
        <f t="shared" si="48"/>
        <v>580</v>
      </c>
      <c r="F583" s="10" t="str">
        <f t="shared" si="47"/>
        <v/>
      </c>
      <c r="G583" s="10" t="str">
        <f t="shared" si="49"/>
        <v/>
      </c>
    </row>
    <row r="584" spans="1:7" hidden="1" x14ac:dyDescent="0.75">
      <c r="A584" s="7">
        <v>581</v>
      </c>
      <c r="B584" s="43"/>
      <c r="C584" s="43"/>
      <c r="D584" s="8">
        <f t="shared" si="46"/>
        <v>0</v>
      </c>
      <c r="E584" s="9">
        <f t="shared" si="48"/>
        <v>581</v>
      </c>
      <c r="F584" s="10" t="str">
        <f t="shared" si="47"/>
        <v/>
      </c>
      <c r="G584" s="10" t="str">
        <f t="shared" si="49"/>
        <v/>
      </c>
    </row>
    <row r="585" spans="1:7" hidden="1" x14ac:dyDescent="0.75">
      <c r="A585" s="7">
        <v>582</v>
      </c>
      <c r="B585" s="43"/>
      <c r="C585" s="43"/>
      <c r="D585" s="8">
        <f t="shared" si="46"/>
        <v>0</v>
      </c>
      <c r="E585" s="9">
        <f t="shared" si="48"/>
        <v>582</v>
      </c>
      <c r="F585" s="10" t="str">
        <f t="shared" si="47"/>
        <v/>
      </c>
      <c r="G585" s="10" t="str">
        <f t="shared" si="49"/>
        <v/>
      </c>
    </row>
    <row r="586" spans="1:7" hidden="1" x14ac:dyDescent="0.75">
      <c r="A586" s="7">
        <v>583</v>
      </c>
      <c r="B586" s="43"/>
      <c r="C586" s="43"/>
      <c r="D586" s="8">
        <f t="shared" si="46"/>
        <v>0</v>
      </c>
      <c r="E586" s="9">
        <f t="shared" si="48"/>
        <v>583</v>
      </c>
      <c r="F586" s="10" t="str">
        <f t="shared" si="47"/>
        <v/>
      </c>
      <c r="G586" s="10" t="str">
        <f t="shared" si="49"/>
        <v/>
      </c>
    </row>
    <row r="587" spans="1:7" hidden="1" x14ac:dyDescent="0.75">
      <c r="A587" s="7">
        <v>584</v>
      </c>
      <c r="B587" s="43"/>
      <c r="C587" s="43"/>
      <c r="D587" s="8">
        <f t="shared" si="46"/>
        <v>0</v>
      </c>
      <c r="E587" s="9">
        <f t="shared" si="48"/>
        <v>584</v>
      </c>
      <c r="F587" s="10" t="str">
        <f t="shared" si="47"/>
        <v/>
      </c>
      <c r="G587" s="10" t="str">
        <f t="shared" si="49"/>
        <v/>
      </c>
    </row>
    <row r="588" spans="1:7" hidden="1" x14ac:dyDescent="0.75">
      <c r="A588" s="7">
        <v>585</v>
      </c>
      <c r="B588" s="43"/>
      <c r="C588" s="43"/>
      <c r="D588" s="8">
        <f t="shared" ref="D588:D651" si="50">IF(ISBLANK(C588),0,B588-C588)</f>
        <v>0</v>
      </c>
      <c r="E588" s="9">
        <f t="shared" si="48"/>
        <v>585</v>
      </c>
      <c r="F588" s="10" t="str">
        <f t="shared" ref="F588:F651" si="51">IF($K$13&lt;E588,"",D588)</f>
        <v/>
      </c>
      <c r="G588" s="10" t="str">
        <f t="shared" si="49"/>
        <v/>
      </c>
    </row>
    <row r="589" spans="1:7" hidden="1" x14ac:dyDescent="0.75">
      <c r="A589" s="7">
        <v>586</v>
      </c>
      <c r="B589" s="43"/>
      <c r="C589" s="43"/>
      <c r="D589" s="8">
        <f t="shared" si="50"/>
        <v>0</v>
      </c>
      <c r="E589" s="9">
        <f t="shared" si="48"/>
        <v>586</v>
      </c>
      <c r="F589" s="10" t="str">
        <f t="shared" si="51"/>
        <v/>
      </c>
      <c r="G589" s="10" t="str">
        <f t="shared" si="49"/>
        <v/>
      </c>
    </row>
    <row r="590" spans="1:7" hidden="1" x14ac:dyDescent="0.75">
      <c r="A590" s="7">
        <v>587</v>
      </c>
      <c r="B590" s="43"/>
      <c r="C590" s="43"/>
      <c r="D590" s="8">
        <f t="shared" si="50"/>
        <v>0</v>
      </c>
      <c r="E590" s="9">
        <f t="shared" si="48"/>
        <v>587</v>
      </c>
      <c r="F590" s="10" t="str">
        <f t="shared" si="51"/>
        <v/>
      </c>
      <c r="G590" s="10" t="str">
        <f t="shared" si="49"/>
        <v/>
      </c>
    </row>
    <row r="591" spans="1:7" hidden="1" x14ac:dyDescent="0.75">
      <c r="A591" s="7">
        <v>588</v>
      </c>
      <c r="B591" s="43"/>
      <c r="C591" s="43"/>
      <c r="D591" s="8">
        <f t="shared" si="50"/>
        <v>0</v>
      </c>
      <c r="E591" s="9">
        <f t="shared" si="48"/>
        <v>588</v>
      </c>
      <c r="F591" s="10" t="str">
        <f t="shared" si="51"/>
        <v/>
      </c>
      <c r="G591" s="10" t="str">
        <f t="shared" si="49"/>
        <v/>
      </c>
    </row>
    <row r="592" spans="1:7" hidden="1" x14ac:dyDescent="0.75">
      <c r="A592" s="7">
        <v>589</v>
      </c>
      <c r="B592" s="43"/>
      <c r="C592" s="43"/>
      <c r="D592" s="8">
        <f t="shared" si="50"/>
        <v>0</v>
      </c>
      <c r="E592" s="9">
        <f t="shared" si="48"/>
        <v>589</v>
      </c>
      <c r="F592" s="10" t="str">
        <f t="shared" si="51"/>
        <v/>
      </c>
      <c r="G592" s="10" t="str">
        <f t="shared" si="49"/>
        <v/>
      </c>
    </row>
    <row r="593" spans="1:7" hidden="1" x14ac:dyDescent="0.75">
      <c r="A593" s="7">
        <v>590</v>
      </c>
      <c r="B593" s="43"/>
      <c r="C593" s="43"/>
      <c r="D593" s="8">
        <f t="shared" si="50"/>
        <v>0</v>
      </c>
      <c r="E593" s="9">
        <f t="shared" si="48"/>
        <v>590</v>
      </c>
      <c r="F593" s="10" t="str">
        <f t="shared" si="51"/>
        <v/>
      </c>
      <c r="G593" s="10" t="str">
        <f t="shared" si="49"/>
        <v/>
      </c>
    </row>
    <row r="594" spans="1:7" hidden="1" x14ac:dyDescent="0.75">
      <c r="A594" s="7">
        <v>591</v>
      </c>
      <c r="B594" s="43"/>
      <c r="C594" s="43"/>
      <c r="D594" s="8">
        <f t="shared" si="50"/>
        <v>0</v>
      </c>
      <c r="E594" s="9">
        <f t="shared" si="48"/>
        <v>591</v>
      </c>
      <c r="F594" s="10" t="str">
        <f t="shared" si="51"/>
        <v/>
      </c>
      <c r="G594" s="10" t="str">
        <f t="shared" si="49"/>
        <v/>
      </c>
    </row>
    <row r="595" spans="1:7" hidden="1" x14ac:dyDescent="0.75">
      <c r="A595" s="7">
        <v>592</v>
      </c>
      <c r="B595" s="43"/>
      <c r="C595" s="43"/>
      <c r="D595" s="8">
        <f t="shared" si="50"/>
        <v>0</v>
      </c>
      <c r="E595" s="9">
        <f t="shared" si="48"/>
        <v>592</v>
      </c>
      <c r="F595" s="10" t="str">
        <f t="shared" si="51"/>
        <v/>
      </c>
      <c r="G595" s="10" t="str">
        <f t="shared" si="49"/>
        <v/>
      </c>
    </row>
    <row r="596" spans="1:7" hidden="1" x14ac:dyDescent="0.75">
      <c r="A596" s="7">
        <v>593</v>
      </c>
      <c r="B596" s="43"/>
      <c r="C596" s="43"/>
      <c r="D596" s="8">
        <f t="shared" si="50"/>
        <v>0</v>
      </c>
      <c r="E596" s="9">
        <f t="shared" si="48"/>
        <v>593</v>
      </c>
      <c r="F596" s="10" t="str">
        <f t="shared" si="51"/>
        <v/>
      </c>
      <c r="G596" s="10" t="str">
        <f t="shared" si="49"/>
        <v/>
      </c>
    </row>
    <row r="597" spans="1:7" hidden="1" x14ac:dyDescent="0.75">
      <c r="A597" s="7">
        <v>594</v>
      </c>
      <c r="B597" s="43"/>
      <c r="C597" s="43"/>
      <c r="D597" s="8">
        <f t="shared" si="50"/>
        <v>0</v>
      </c>
      <c r="E597" s="9">
        <f t="shared" si="48"/>
        <v>594</v>
      </c>
      <c r="F597" s="10" t="str">
        <f t="shared" si="51"/>
        <v/>
      </c>
      <c r="G597" s="10" t="str">
        <f t="shared" si="49"/>
        <v/>
      </c>
    </row>
    <row r="598" spans="1:7" hidden="1" x14ac:dyDescent="0.75">
      <c r="A598" s="7">
        <v>595</v>
      </c>
      <c r="B598" s="43"/>
      <c r="C598" s="43"/>
      <c r="D598" s="8">
        <f t="shared" si="50"/>
        <v>0</v>
      </c>
      <c r="E598" s="9">
        <f t="shared" si="48"/>
        <v>595</v>
      </c>
      <c r="F598" s="10" t="str">
        <f t="shared" si="51"/>
        <v/>
      </c>
      <c r="G598" s="10" t="str">
        <f t="shared" si="49"/>
        <v/>
      </c>
    </row>
    <row r="599" spans="1:7" hidden="1" x14ac:dyDescent="0.75">
      <c r="A599" s="7">
        <v>596</v>
      </c>
      <c r="B599" s="43"/>
      <c r="C599" s="43"/>
      <c r="D599" s="8">
        <f t="shared" si="50"/>
        <v>0</v>
      </c>
      <c r="E599" s="9">
        <f t="shared" si="48"/>
        <v>596</v>
      </c>
      <c r="F599" s="10" t="str">
        <f t="shared" si="51"/>
        <v/>
      </c>
      <c r="G599" s="10" t="str">
        <f t="shared" si="49"/>
        <v/>
      </c>
    </row>
    <row r="600" spans="1:7" hidden="1" x14ac:dyDescent="0.75">
      <c r="A600" s="7">
        <v>597</v>
      </c>
      <c r="B600" s="43"/>
      <c r="C600" s="43"/>
      <c r="D600" s="8">
        <f t="shared" si="50"/>
        <v>0</v>
      </c>
      <c r="E600" s="9">
        <f t="shared" si="48"/>
        <v>597</v>
      </c>
      <c r="F600" s="10" t="str">
        <f t="shared" si="51"/>
        <v/>
      </c>
      <c r="G600" s="10" t="str">
        <f t="shared" si="49"/>
        <v/>
      </c>
    </row>
    <row r="601" spans="1:7" hidden="1" x14ac:dyDescent="0.75">
      <c r="A601" s="7">
        <v>598</v>
      </c>
      <c r="B601" s="43"/>
      <c r="C601" s="43"/>
      <c r="D601" s="8">
        <f t="shared" si="50"/>
        <v>0</v>
      </c>
      <c r="E601" s="9">
        <f t="shared" si="48"/>
        <v>598</v>
      </c>
      <c r="F601" s="10" t="str">
        <f t="shared" si="51"/>
        <v/>
      </c>
      <c r="G601" s="10" t="str">
        <f t="shared" si="49"/>
        <v/>
      </c>
    </row>
    <row r="602" spans="1:7" hidden="1" x14ac:dyDescent="0.75">
      <c r="A602" s="7">
        <v>599</v>
      </c>
      <c r="B602" s="43"/>
      <c r="C602" s="43"/>
      <c r="D602" s="8">
        <f t="shared" si="50"/>
        <v>0</v>
      </c>
      <c r="E602" s="9">
        <f t="shared" si="48"/>
        <v>599</v>
      </c>
      <c r="F602" s="10" t="str">
        <f t="shared" si="51"/>
        <v/>
      </c>
      <c r="G602" s="10" t="str">
        <f t="shared" si="49"/>
        <v/>
      </c>
    </row>
    <row r="603" spans="1:7" hidden="1" x14ac:dyDescent="0.75">
      <c r="A603" s="7">
        <v>600</v>
      </c>
      <c r="B603" s="43"/>
      <c r="C603" s="43"/>
      <c r="D603" s="8">
        <f t="shared" si="50"/>
        <v>0</v>
      </c>
      <c r="E603" s="9">
        <f t="shared" si="48"/>
        <v>600</v>
      </c>
      <c r="F603" s="10" t="str">
        <f t="shared" si="51"/>
        <v/>
      </c>
      <c r="G603" s="10" t="str">
        <f t="shared" si="49"/>
        <v/>
      </c>
    </row>
    <row r="604" spans="1:7" hidden="1" x14ac:dyDescent="0.75">
      <c r="A604" s="7">
        <v>601</v>
      </c>
      <c r="B604" s="43"/>
      <c r="C604" s="43"/>
      <c r="D604" s="8">
        <f t="shared" si="50"/>
        <v>0</v>
      </c>
      <c r="E604" s="9">
        <f t="shared" si="48"/>
        <v>601</v>
      </c>
      <c r="F604" s="10" t="str">
        <f t="shared" si="51"/>
        <v/>
      </c>
      <c r="G604" s="10" t="str">
        <f t="shared" si="49"/>
        <v/>
      </c>
    </row>
    <row r="605" spans="1:7" hidden="1" x14ac:dyDescent="0.75">
      <c r="A605" s="7">
        <v>602</v>
      </c>
      <c r="B605" s="43"/>
      <c r="C605" s="43"/>
      <c r="D605" s="8">
        <f t="shared" si="50"/>
        <v>0</v>
      </c>
      <c r="E605" s="9">
        <f t="shared" si="48"/>
        <v>602</v>
      </c>
      <c r="F605" s="10" t="str">
        <f t="shared" si="51"/>
        <v/>
      </c>
      <c r="G605" s="10" t="str">
        <f t="shared" si="49"/>
        <v/>
      </c>
    </row>
    <row r="606" spans="1:7" hidden="1" x14ac:dyDescent="0.75">
      <c r="A606" s="7">
        <v>603</v>
      </c>
      <c r="B606" s="43"/>
      <c r="C606" s="43"/>
      <c r="D606" s="8">
        <f t="shared" si="50"/>
        <v>0</v>
      </c>
      <c r="E606" s="9">
        <f t="shared" si="48"/>
        <v>603</v>
      </c>
      <c r="F606" s="10" t="str">
        <f t="shared" si="51"/>
        <v/>
      </c>
      <c r="G606" s="10" t="str">
        <f t="shared" si="49"/>
        <v/>
      </c>
    </row>
    <row r="607" spans="1:7" hidden="1" x14ac:dyDescent="0.75">
      <c r="A607" s="7">
        <v>604</v>
      </c>
      <c r="B607" s="43"/>
      <c r="C607" s="43"/>
      <c r="D607" s="8">
        <f t="shared" si="50"/>
        <v>0</v>
      </c>
      <c r="E607" s="9">
        <f t="shared" si="48"/>
        <v>604</v>
      </c>
      <c r="F607" s="10" t="str">
        <f t="shared" si="51"/>
        <v/>
      </c>
      <c r="G607" s="10" t="str">
        <f t="shared" si="49"/>
        <v/>
      </c>
    </row>
    <row r="608" spans="1:7" hidden="1" x14ac:dyDescent="0.75">
      <c r="A608" s="7">
        <v>605</v>
      </c>
      <c r="B608" s="43"/>
      <c r="C608" s="43"/>
      <c r="D608" s="8">
        <f t="shared" si="50"/>
        <v>0</v>
      </c>
      <c r="E608" s="9">
        <f t="shared" si="48"/>
        <v>605</v>
      </c>
      <c r="F608" s="10" t="str">
        <f t="shared" si="51"/>
        <v/>
      </c>
      <c r="G608" s="10" t="str">
        <f t="shared" si="49"/>
        <v/>
      </c>
    </row>
    <row r="609" spans="1:7" hidden="1" x14ac:dyDescent="0.75">
      <c r="A609" s="7">
        <v>606</v>
      </c>
      <c r="B609" s="43"/>
      <c r="C609" s="43"/>
      <c r="D609" s="8">
        <f t="shared" si="50"/>
        <v>0</v>
      </c>
      <c r="E609" s="9">
        <f t="shared" si="48"/>
        <v>606</v>
      </c>
      <c r="F609" s="10" t="str">
        <f t="shared" si="51"/>
        <v/>
      </c>
      <c r="G609" s="10" t="str">
        <f t="shared" si="49"/>
        <v/>
      </c>
    </row>
    <row r="610" spans="1:7" hidden="1" x14ac:dyDescent="0.75">
      <c r="A610" s="7">
        <v>607</v>
      </c>
      <c r="B610" s="43"/>
      <c r="C610" s="43"/>
      <c r="D610" s="8">
        <f t="shared" si="50"/>
        <v>0</v>
      </c>
      <c r="E610" s="9">
        <f t="shared" si="48"/>
        <v>607</v>
      </c>
      <c r="F610" s="10" t="str">
        <f t="shared" si="51"/>
        <v/>
      </c>
      <c r="G610" s="10" t="str">
        <f t="shared" si="49"/>
        <v/>
      </c>
    </row>
    <row r="611" spans="1:7" hidden="1" x14ac:dyDescent="0.75">
      <c r="A611" s="7">
        <v>608</v>
      </c>
      <c r="B611" s="43"/>
      <c r="C611" s="43"/>
      <c r="D611" s="8">
        <f t="shared" si="50"/>
        <v>0</v>
      </c>
      <c r="E611" s="9">
        <f t="shared" si="48"/>
        <v>608</v>
      </c>
      <c r="F611" s="10" t="str">
        <f t="shared" si="51"/>
        <v/>
      </c>
      <c r="G611" s="10" t="str">
        <f t="shared" si="49"/>
        <v/>
      </c>
    </row>
    <row r="612" spans="1:7" hidden="1" x14ac:dyDescent="0.75">
      <c r="A612" s="7">
        <v>609</v>
      </c>
      <c r="B612" s="43"/>
      <c r="C612" s="43"/>
      <c r="D612" s="8">
        <f t="shared" si="50"/>
        <v>0</v>
      </c>
      <c r="E612" s="9">
        <f t="shared" si="48"/>
        <v>609</v>
      </c>
      <c r="F612" s="10" t="str">
        <f t="shared" si="51"/>
        <v/>
      </c>
      <c r="G612" s="10" t="str">
        <f t="shared" si="49"/>
        <v/>
      </c>
    </row>
    <row r="613" spans="1:7" hidden="1" x14ac:dyDescent="0.75">
      <c r="A613" s="7">
        <v>610</v>
      </c>
      <c r="B613" s="43"/>
      <c r="C613" s="43"/>
      <c r="D613" s="8">
        <f t="shared" si="50"/>
        <v>0</v>
      </c>
      <c r="E613" s="9">
        <f t="shared" si="48"/>
        <v>610</v>
      </c>
      <c r="F613" s="10" t="str">
        <f t="shared" si="51"/>
        <v/>
      </c>
      <c r="G613" s="10" t="str">
        <f t="shared" si="49"/>
        <v/>
      </c>
    </row>
    <row r="614" spans="1:7" hidden="1" x14ac:dyDescent="0.75">
      <c r="A614" s="7">
        <v>611</v>
      </c>
      <c r="B614" s="43"/>
      <c r="C614" s="43"/>
      <c r="D614" s="8">
        <f t="shared" si="50"/>
        <v>0</v>
      </c>
      <c r="E614" s="9">
        <f t="shared" si="48"/>
        <v>611</v>
      </c>
      <c r="F614" s="10" t="str">
        <f t="shared" si="51"/>
        <v/>
      </c>
      <c r="G614" s="10" t="str">
        <f t="shared" si="49"/>
        <v/>
      </c>
    </row>
    <row r="615" spans="1:7" hidden="1" x14ac:dyDescent="0.75">
      <c r="A615" s="7">
        <v>612</v>
      </c>
      <c r="B615" s="43"/>
      <c r="C615" s="43"/>
      <c r="D615" s="8">
        <f t="shared" si="50"/>
        <v>0</v>
      </c>
      <c r="E615" s="9">
        <f t="shared" si="48"/>
        <v>612</v>
      </c>
      <c r="F615" s="10" t="str">
        <f t="shared" si="51"/>
        <v/>
      </c>
      <c r="G615" s="10" t="str">
        <f t="shared" si="49"/>
        <v/>
      </c>
    </row>
    <row r="616" spans="1:7" hidden="1" x14ac:dyDescent="0.75">
      <c r="A616" s="7">
        <v>613</v>
      </c>
      <c r="B616" s="43"/>
      <c r="C616" s="43"/>
      <c r="D616" s="8">
        <f t="shared" si="50"/>
        <v>0</v>
      </c>
      <c r="E616" s="9">
        <f t="shared" si="48"/>
        <v>613</v>
      </c>
      <c r="F616" s="10" t="str">
        <f t="shared" si="51"/>
        <v/>
      </c>
      <c r="G616" s="10" t="str">
        <f t="shared" si="49"/>
        <v/>
      </c>
    </row>
    <row r="617" spans="1:7" hidden="1" x14ac:dyDescent="0.75">
      <c r="A617" s="7">
        <v>614</v>
      </c>
      <c r="B617" s="43"/>
      <c r="C617" s="43"/>
      <c r="D617" s="8">
        <f t="shared" si="50"/>
        <v>0</v>
      </c>
      <c r="E617" s="9">
        <f t="shared" si="48"/>
        <v>614</v>
      </c>
      <c r="F617" s="10" t="str">
        <f t="shared" si="51"/>
        <v/>
      </c>
      <c r="G617" s="10" t="str">
        <f t="shared" si="49"/>
        <v/>
      </c>
    </row>
    <row r="618" spans="1:7" hidden="1" x14ac:dyDescent="0.75">
      <c r="A618" s="7">
        <v>615</v>
      </c>
      <c r="B618" s="43"/>
      <c r="C618" s="43"/>
      <c r="D618" s="8">
        <f t="shared" si="50"/>
        <v>0</v>
      </c>
      <c r="E618" s="9">
        <f t="shared" si="48"/>
        <v>615</v>
      </c>
      <c r="F618" s="10" t="str">
        <f t="shared" si="51"/>
        <v/>
      </c>
      <c r="G618" s="10" t="str">
        <f t="shared" si="49"/>
        <v/>
      </c>
    </row>
    <row r="619" spans="1:7" hidden="1" x14ac:dyDescent="0.75">
      <c r="A619" s="7">
        <v>616</v>
      </c>
      <c r="B619" s="43"/>
      <c r="C619" s="43"/>
      <c r="D619" s="8">
        <f t="shared" si="50"/>
        <v>0</v>
      </c>
      <c r="E619" s="9">
        <f t="shared" si="48"/>
        <v>616</v>
      </c>
      <c r="F619" s="10" t="str">
        <f t="shared" si="51"/>
        <v/>
      </c>
      <c r="G619" s="10" t="str">
        <f t="shared" si="49"/>
        <v/>
      </c>
    </row>
    <row r="620" spans="1:7" hidden="1" x14ac:dyDescent="0.75">
      <c r="A620" s="7">
        <v>617</v>
      </c>
      <c r="B620" s="43"/>
      <c r="C620" s="43"/>
      <c r="D620" s="8">
        <f t="shared" si="50"/>
        <v>0</v>
      </c>
      <c r="E620" s="9">
        <f t="shared" si="48"/>
        <v>617</v>
      </c>
      <c r="F620" s="10" t="str">
        <f t="shared" si="51"/>
        <v/>
      </c>
      <c r="G620" s="10" t="str">
        <f t="shared" si="49"/>
        <v/>
      </c>
    </row>
    <row r="621" spans="1:7" hidden="1" x14ac:dyDescent="0.75">
      <c r="A621" s="7">
        <v>618</v>
      </c>
      <c r="B621" s="43"/>
      <c r="C621" s="43"/>
      <c r="D621" s="8">
        <f t="shared" si="50"/>
        <v>0</v>
      </c>
      <c r="E621" s="9">
        <f t="shared" si="48"/>
        <v>618</v>
      </c>
      <c r="F621" s="10" t="str">
        <f t="shared" si="51"/>
        <v/>
      </c>
      <c r="G621" s="10" t="str">
        <f t="shared" si="49"/>
        <v/>
      </c>
    </row>
    <row r="622" spans="1:7" hidden="1" x14ac:dyDescent="0.75">
      <c r="A622" s="7">
        <v>619</v>
      </c>
      <c r="B622" s="43"/>
      <c r="C622" s="43"/>
      <c r="D622" s="8">
        <f t="shared" si="50"/>
        <v>0</v>
      </c>
      <c r="E622" s="9">
        <f t="shared" si="48"/>
        <v>619</v>
      </c>
      <c r="F622" s="10" t="str">
        <f t="shared" si="51"/>
        <v/>
      </c>
      <c r="G622" s="10" t="str">
        <f t="shared" si="49"/>
        <v/>
      </c>
    </row>
    <row r="623" spans="1:7" hidden="1" x14ac:dyDescent="0.75">
      <c r="A623" s="7">
        <v>620</v>
      </c>
      <c r="B623" s="43"/>
      <c r="C623" s="43"/>
      <c r="D623" s="8">
        <f t="shared" si="50"/>
        <v>0</v>
      </c>
      <c r="E623" s="9">
        <f t="shared" si="48"/>
        <v>620</v>
      </c>
      <c r="F623" s="10" t="str">
        <f t="shared" si="51"/>
        <v/>
      </c>
      <c r="G623" s="10" t="str">
        <f t="shared" si="49"/>
        <v/>
      </c>
    </row>
    <row r="624" spans="1:7" hidden="1" x14ac:dyDescent="0.75">
      <c r="A624" s="7">
        <v>621</v>
      </c>
      <c r="B624" s="43"/>
      <c r="C624" s="43"/>
      <c r="D624" s="8">
        <f t="shared" si="50"/>
        <v>0</v>
      </c>
      <c r="E624" s="9">
        <f t="shared" si="48"/>
        <v>621</v>
      </c>
      <c r="F624" s="10" t="str">
        <f t="shared" si="51"/>
        <v/>
      </c>
      <c r="G624" s="10" t="str">
        <f t="shared" si="49"/>
        <v/>
      </c>
    </row>
    <row r="625" spans="1:7" hidden="1" x14ac:dyDescent="0.75">
      <c r="A625" s="7">
        <v>622</v>
      </c>
      <c r="B625" s="43"/>
      <c r="C625" s="43"/>
      <c r="D625" s="8">
        <f t="shared" si="50"/>
        <v>0</v>
      </c>
      <c r="E625" s="9">
        <f t="shared" si="48"/>
        <v>622</v>
      </c>
      <c r="F625" s="10" t="str">
        <f t="shared" si="51"/>
        <v/>
      </c>
      <c r="G625" s="10" t="str">
        <f t="shared" si="49"/>
        <v/>
      </c>
    </row>
    <row r="626" spans="1:7" hidden="1" x14ac:dyDescent="0.75">
      <c r="A626" s="7">
        <v>623</v>
      </c>
      <c r="B626" s="43"/>
      <c r="C626" s="43"/>
      <c r="D626" s="8">
        <f t="shared" si="50"/>
        <v>0</v>
      </c>
      <c r="E626" s="9">
        <f t="shared" si="48"/>
        <v>623</v>
      </c>
      <c r="F626" s="10" t="str">
        <f t="shared" si="51"/>
        <v/>
      </c>
      <c r="G626" s="10" t="str">
        <f t="shared" si="49"/>
        <v/>
      </c>
    </row>
    <row r="627" spans="1:7" hidden="1" x14ac:dyDescent="0.75">
      <c r="A627" s="7">
        <v>624</v>
      </c>
      <c r="B627" s="43"/>
      <c r="C627" s="43"/>
      <c r="D627" s="8">
        <f t="shared" si="50"/>
        <v>0</v>
      </c>
      <c r="E627" s="9">
        <f t="shared" si="48"/>
        <v>624</v>
      </c>
      <c r="F627" s="10" t="str">
        <f t="shared" si="51"/>
        <v/>
      </c>
      <c r="G627" s="10" t="str">
        <f t="shared" si="49"/>
        <v/>
      </c>
    </row>
    <row r="628" spans="1:7" hidden="1" x14ac:dyDescent="0.75">
      <c r="A628" s="7">
        <v>625</v>
      </c>
      <c r="B628" s="43"/>
      <c r="C628" s="43"/>
      <c r="D628" s="8">
        <f t="shared" si="50"/>
        <v>0</v>
      </c>
      <c r="E628" s="9">
        <f t="shared" si="48"/>
        <v>625</v>
      </c>
      <c r="F628" s="10" t="str">
        <f t="shared" si="51"/>
        <v/>
      </c>
      <c r="G628" s="10" t="str">
        <f t="shared" si="49"/>
        <v/>
      </c>
    </row>
    <row r="629" spans="1:7" hidden="1" x14ac:dyDescent="0.75">
      <c r="A629" s="7">
        <v>626</v>
      </c>
      <c r="B629" s="43"/>
      <c r="C629" s="43"/>
      <c r="D629" s="8">
        <f t="shared" si="50"/>
        <v>0</v>
      </c>
      <c r="E629" s="9">
        <f t="shared" si="48"/>
        <v>626</v>
      </c>
      <c r="F629" s="10" t="str">
        <f t="shared" si="51"/>
        <v/>
      </c>
      <c r="G629" s="10" t="str">
        <f t="shared" si="49"/>
        <v/>
      </c>
    </row>
    <row r="630" spans="1:7" hidden="1" x14ac:dyDescent="0.75">
      <c r="A630" s="7">
        <v>627</v>
      </c>
      <c r="B630" s="43"/>
      <c r="C630" s="43"/>
      <c r="D630" s="8">
        <f t="shared" si="50"/>
        <v>0</v>
      </c>
      <c r="E630" s="9">
        <f t="shared" si="48"/>
        <v>627</v>
      </c>
      <c r="F630" s="10" t="str">
        <f t="shared" si="51"/>
        <v/>
      </c>
      <c r="G630" s="10" t="str">
        <f t="shared" si="49"/>
        <v/>
      </c>
    </row>
    <row r="631" spans="1:7" hidden="1" x14ac:dyDescent="0.75">
      <c r="A631" s="7">
        <v>628</v>
      </c>
      <c r="B631" s="43"/>
      <c r="C631" s="43"/>
      <c r="D631" s="8">
        <f t="shared" si="50"/>
        <v>0</v>
      </c>
      <c r="E631" s="9">
        <f t="shared" si="48"/>
        <v>628</v>
      </c>
      <c r="F631" s="10" t="str">
        <f t="shared" si="51"/>
        <v/>
      </c>
      <c r="G631" s="10" t="str">
        <f t="shared" si="49"/>
        <v/>
      </c>
    </row>
    <row r="632" spans="1:7" hidden="1" x14ac:dyDescent="0.75">
      <c r="A632" s="7">
        <v>629</v>
      </c>
      <c r="B632" s="43"/>
      <c r="C632" s="43"/>
      <c r="D632" s="8">
        <f t="shared" si="50"/>
        <v>0</v>
      </c>
      <c r="E632" s="9">
        <f t="shared" si="48"/>
        <v>629</v>
      </c>
      <c r="F632" s="10" t="str">
        <f t="shared" si="51"/>
        <v/>
      </c>
      <c r="G632" s="10" t="str">
        <f t="shared" si="49"/>
        <v/>
      </c>
    </row>
    <row r="633" spans="1:7" hidden="1" x14ac:dyDescent="0.75">
      <c r="A633" s="7">
        <v>630</v>
      </c>
      <c r="B633" s="43"/>
      <c r="C633" s="43"/>
      <c r="D633" s="8">
        <f t="shared" si="50"/>
        <v>0</v>
      </c>
      <c r="E633" s="9">
        <f t="shared" si="48"/>
        <v>630</v>
      </c>
      <c r="F633" s="10" t="str">
        <f t="shared" si="51"/>
        <v/>
      </c>
      <c r="G633" s="10" t="str">
        <f t="shared" si="49"/>
        <v/>
      </c>
    </row>
    <row r="634" spans="1:7" hidden="1" x14ac:dyDescent="0.75">
      <c r="A634" s="7">
        <v>631</v>
      </c>
      <c r="B634" s="43"/>
      <c r="C634" s="43"/>
      <c r="D634" s="8">
        <f t="shared" si="50"/>
        <v>0</v>
      </c>
      <c r="E634" s="9">
        <f t="shared" si="48"/>
        <v>631</v>
      </c>
      <c r="F634" s="10" t="str">
        <f t="shared" si="51"/>
        <v/>
      </c>
      <c r="G634" s="10" t="str">
        <f t="shared" si="49"/>
        <v/>
      </c>
    </row>
    <row r="635" spans="1:7" hidden="1" x14ac:dyDescent="0.75">
      <c r="A635" s="7">
        <v>632</v>
      </c>
      <c r="B635" s="43"/>
      <c r="C635" s="43"/>
      <c r="D635" s="8">
        <f t="shared" si="50"/>
        <v>0</v>
      </c>
      <c r="E635" s="9">
        <f t="shared" si="48"/>
        <v>632</v>
      </c>
      <c r="F635" s="10" t="str">
        <f t="shared" si="51"/>
        <v/>
      </c>
      <c r="G635" s="10" t="str">
        <f t="shared" si="49"/>
        <v/>
      </c>
    </row>
    <row r="636" spans="1:7" hidden="1" x14ac:dyDescent="0.75">
      <c r="A636" s="7">
        <v>633</v>
      </c>
      <c r="B636" s="43"/>
      <c r="C636" s="43"/>
      <c r="D636" s="8">
        <f t="shared" si="50"/>
        <v>0</v>
      </c>
      <c r="E636" s="9">
        <f t="shared" si="48"/>
        <v>633</v>
      </c>
      <c r="F636" s="10" t="str">
        <f t="shared" si="51"/>
        <v/>
      </c>
      <c r="G636" s="10" t="str">
        <f t="shared" si="49"/>
        <v/>
      </c>
    </row>
    <row r="637" spans="1:7" hidden="1" x14ac:dyDescent="0.75">
      <c r="A637" s="7">
        <v>634</v>
      </c>
      <c r="B637" s="43"/>
      <c r="C637" s="43"/>
      <c r="D637" s="8">
        <f t="shared" si="50"/>
        <v>0</v>
      </c>
      <c r="E637" s="9">
        <f t="shared" si="48"/>
        <v>634</v>
      </c>
      <c r="F637" s="10" t="str">
        <f t="shared" si="51"/>
        <v/>
      </c>
      <c r="G637" s="10" t="str">
        <f t="shared" si="49"/>
        <v/>
      </c>
    </row>
    <row r="638" spans="1:7" hidden="1" x14ac:dyDescent="0.75">
      <c r="A638" s="7">
        <v>635</v>
      </c>
      <c r="B638" s="43"/>
      <c r="C638" s="43"/>
      <c r="D638" s="8">
        <f t="shared" si="50"/>
        <v>0</v>
      </c>
      <c r="E638" s="9">
        <f t="shared" si="48"/>
        <v>635</v>
      </c>
      <c r="F638" s="10" t="str">
        <f t="shared" si="51"/>
        <v/>
      </c>
      <c r="G638" s="10" t="str">
        <f t="shared" si="49"/>
        <v/>
      </c>
    </row>
    <row r="639" spans="1:7" hidden="1" x14ac:dyDescent="0.75">
      <c r="A639" s="7">
        <v>636</v>
      </c>
      <c r="B639" s="43"/>
      <c r="C639" s="43"/>
      <c r="D639" s="8">
        <f t="shared" si="50"/>
        <v>0</v>
      </c>
      <c r="E639" s="9">
        <f t="shared" si="48"/>
        <v>636</v>
      </c>
      <c r="F639" s="10" t="str">
        <f t="shared" si="51"/>
        <v/>
      </c>
      <c r="G639" s="10" t="str">
        <f t="shared" si="49"/>
        <v/>
      </c>
    </row>
    <row r="640" spans="1:7" hidden="1" x14ac:dyDescent="0.75">
      <c r="A640" s="7">
        <v>637</v>
      </c>
      <c r="B640" s="43"/>
      <c r="C640" s="43"/>
      <c r="D640" s="8">
        <f t="shared" si="50"/>
        <v>0</v>
      </c>
      <c r="E640" s="9">
        <f t="shared" si="48"/>
        <v>637</v>
      </c>
      <c r="F640" s="10" t="str">
        <f t="shared" si="51"/>
        <v/>
      </c>
      <c r="G640" s="10" t="str">
        <f t="shared" si="49"/>
        <v/>
      </c>
    </row>
    <row r="641" spans="1:7" hidden="1" x14ac:dyDescent="0.75">
      <c r="A641" s="7">
        <v>638</v>
      </c>
      <c r="B641" s="43"/>
      <c r="C641" s="43"/>
      <c r="D641" s="8">
        <f t="shared" si="50"/>
        <v>0</v>
      </c>
      <c r="E641" s="9">
        <f t="shared" si="48"/>
        <v>638</v>
      </c>
      <c r="F641" s="10" t="str">
        <f t="shared" si="51"/>
        <v/>
      </c>
      <c r="G641" s="10" t="str">
        <f t="shared" si="49"/>
        <v/>
      </c>
    </row>
    <row r="642" spans="1:7" hidden="1" x14ac:dyDescent="0.75">
      <c r="A642" s="7">
        <v>639</v>
      </c>
      <c r="B642" s="43"/>
      <c r="C642" s="43"/>
      <c r="D642" s="8">
        <f t="shared" si="50"/>
        <v>0</v>
      </c>
      <c r="E642" s="9">
        <f t="shared" si="48"/>
        <v>639</v>
      </c>
      <c r="F642" s="10" t="str">
        <f t="shared" si="51"/>
        <v/>
      </c>
      <c r="G642" s="10" t="str">
        <f t="shared" si="49"/>
        <v/>
      </c>
    </row>
    <row r="643" spans="1:7" hidden="1" x14ac:dyDescent="0.75">
      <c r="A643" s="7">
        <v>640</v>
      </c>
      <c r="B643" s="43"/>
      <c r="C643" s="43"/>
      <c r="D643" s="8">
        <f t="shared" si="50"/>
        <v>0</v>
      </c>
      <c r="E643" s="9">
        <f t="shared" si="48"/>
        <v>640</v>
      </c>
      <c r="F643" s="10" t="str">
        <f t="shared" si="51"/>
        <v/>
      </c>
      <c r="G643" s="10" t="str">
        <f t="shared" si="49"/>
        <v/>
      </c>
    </row>
    <row r="644" spans="1:7" hidden="1" x14ac:dyDescent="0.75">
      <c r="A644" s="7">
        <v>641</v>
      </c>
      <c r="B644" s="43"/>
      <c r="C644" s="43"/>
      <c r="D644" s="8">
        <f t="shared" si="50"/>
        <v>0</v>
      </c>
      <c r="E644" s="9">
        <f t="shared" si="48"/>
        <v>641</v>
      </c>
      <c r="F644" s="10" t="str">
        <f t="shared" si="51"/>
        <v/>
      </c>
      <c r="G644" s="10" t="str">
        <f t="shared" si="49"/>
        <v/>
      </c>
    </row>
    <row r="645" spans="1:7" hidden="1" x14ac:dyDescent="0.75">
      <c r="A645" s="7">
        <v>642</v>
      </c>
      <c r="B645" s="43"/>
      <c r="C645" s="43"/>
      <c r="D645" s="8">
        <f t="shared" si="50"/>
        <v>0</v>
      </c>
      <c r="E645" s="9">
        <f t="shared" ref="E645:E708" si="52">E644+1</f>
        <v>642</v>
      </c>
      <c r="F645" s="10" t="str">
        <f t="shared" si="51"/>
        <v/>
      </c>
      <c r="G645" s="10" t="str">
        <f t="shared" ref="G645:G708" si="53">IF(ISBLANK(C645),"",IF($K$13&lt;E645,"",ROUNDUP(D645*$K$15,0)))</f>
        <v/>
      </c>
    </row>
    <row r="646" spans="1:7" hidden="1" x14ac:dyDescent="0.75">
      <c r="A646" s="7">
        <v>643</v>
      </c>
      <c r="B646" s="43"/>
      <c r="C646" s="43"/>
      <c r="D646" s="8">
        <f t="shared" si="50"/>
        <v>0</v>
      </c>
      <c r="E646" s="9">
        <f t="shared" si="52"/>
        <v>643</v>
      </c>
      <c r="F646" s="10" t="str">
        <f t="shared" si="51"/>
        <v/>
      </c>
      <c r="G646" s="10" t="str">
        <f t="shared" si="53"/>
        <v/>
      </c>
    </row>
    <row r="647" spans="1:7" hidden="1" x14ac:dyDescent="0.75">
      <c r="A647" s="7">
        <v>644</v>
      </c>
      <c r="B647" s="43"/>
      <c r="C647" s="43"/>
      <c r="D647" s="8">
        <f t="shared" si="50"/>
        <v>0</v>
      </c>
      <c r="E647" s="9">
        <f t="shared" si="52"/>
        <v>644</v>
      </c>
      <c r="F647" s="10" t="str">
        <f t="shared" si="51"/>
        <v/>
      </c>
      <c r="G647" s="10" t="str">
        <f t="shared" si="53"/>
        <v/>
      </c>
    </row>
    <row r="648" spans="1:7" hidden="1" x14ac:dyDescent="0.75">
      <c r="A648" s="7">
        <v>645</v>
      </c>
      <c r="B648" s="43"/>
      <c r="C648" s="43"/>
      <c r="D648" s="8">
        <f t="shared" si="50"/>
        <v>0</v>
      </c>
      <c r="E648" s="9">
        <f t="shared" si="52"/>
        <v>645</v>
      </c>
      <c r="F648" s="10" t="str">
        <f t="shared" si="51"/>
        <v/>
      </c>
      <c r="G648" s="10" t="str">
        <f t="shared" si="53"/>
        <v/>
      </c>
    </row>
    <row r="649" spans="1:7" hidden="1" x14ac:dyDescent="0.75">
      <c r="A649" s="7">
        <v>646</v>
      </c>
      <c r="B649" s="43"/>
      <c r="C649" s="43"/>
      <c r="D649" s="8">
        <f t="shared" si="50"/>
        <v>0</v>
      </c>
      <c r="E649" s="9">
        <f t="shared" si="52"/>
        <v>646</v>
      </c>
      <c r="F649" s="10" t="str">
        <f t="shared" si="51"/>
        <v/>
      </c>
      <c r="G649" s="10" t="str">
        <f t="shared" si="53"/>
        <v/>
      </c>
    </row>
    <row r="650" spans="1:7" hidden="1" x14ac:dyDescent="0.75">
      <c r="A650" s="7">
        <v>647</v>
      </c>
      <c r="B650" s="43"/>
      <c r="C650" s="43"/>
      <c r="D650" s="8">
        <f t="shared" si="50"/>
        <v>0</v>
      </c>
      <c r="E650" s="9">
        <f t="shared" si="52"/>
        <v>647</v>
      </c>
      <c r="F650" s="10" t="str">
        <f t="shared" si="51"/>
        <v/>
      </c>
      <c r="G650" s="10" t="str">
        <f t="shared" si="53"/>
        <v/>
      </c>
    </row>
    <row r="651" spans="1:7" hidden="1" x14ac:dyDescent="0.75">
      <c r="A651" s="7">
        <v>648</v>
      </c>
      <c r="B651" s="43"/>
      <c r="C651" s="43"/>
      <c r="D651" s="8">
        <f t="shared" si="50"/>
        <v>0</v>
      </c>
      <c r="E651" s="9">
        <f t="shared" si="52"/>
        <v>648</v>
      </c>
      <c r="F651" s="10" t="str">
        <f t="shared" si="51"/>
        <v/>
      </c>
      <c r="G651" s="10" t="str">
        <f t="shared" si="53"/>
        <v/>
      </c>
    </row>
    <row r="652" spans="1:7" hidden="1" x14ac:dyDescent="0.75">
      <c r="A652" s="7">
        <v>649</v>
      </c>
      <c r="B652" s="43"/>
      <c r="C652" s="43"/>
      <c r="D652" s="8">
        <f t="shared" ref="D652:D715" si="54">IF(ISBLANK(C652),0,B652-C652)</f>
        <v>0</v>
      </c>
      <c r="E652" s="9">
        <f t="shared" si="52"/>
        <v>649</v>
      </c>
      <c r="F652" s="10" t="str">
        <f t="shared" ref="F652:F715" si="55">IF($K$13&lt;E652,"",D652)</f>
        <v/>
      </c>
      <c r="G652" s="10" t="str">
        <f t="shared" si="53"/>
        <v/>
      </c>
    </row>
    <row r="653" spans="1:7" hidden="1" x14ac:dyDescent="0.75">
      <c r="A653" s="7">
        <v>650</v>
      </c>
      <c r="B653" s="43"/>
      <c r="C653" s="43"/>
      <c r="D653" s="8">
        <f t="shared" si="54"/>
        <v>0</v>
      </c>
      <c r="E653" s="9">
        <f t="shared" si="52"/>
        <v>650</v>
      </c>
      <c r="F653" s="10" t="str">
        <f t="shared" si="55"/>
        <v/>
      </c>
      <c r="G653" s="10" t="str">
        <f t="shared" si="53"/>
        <v/>
      </c>
    </row>
    <row r="654" spans="1:7" hidden="1" x14ac:dyDescent="0.75">
      <c r="A654" s="7">
        <v>651</v>
      </c>
      <c r="B654" s="43"/>
      <c r="C654" s="43"/>
      <c r="D654" s="8">
        <f t="shared" si="54"/>
        <v>0</v>
      </c>
      <c r="E654" s="9">
        <f t="shared" si="52"/>
        <v>651</v>
      </c>
      <c r="F654" s="10" t="str">
        <f t="shared" si="55"/>
        <v/>
      </c>
      <c r="G654" s="10" t="str">
        <f t="shared" si="53"/>
        <v/>
      </c>
    </row>
    <row r="655" spans="1:7" hidden="1" x14ac:dyDescent="0.75">
      <c r="A655" s="7">
        <v>652</v>
      </c>
      <c r="B655" s="43"/>
      <c r="C655" s="43"/>
      <c r="D655" s="8">
        <f t="shared" si="54"/>
        <v>0</v>
      </c>
      <c r="E655" s="9">
        <f t="shared" si="52"/>
        <v>652</v>
      </c>
      <c r="F655" s="10" t="str">
        <f t="shared" si="55"/>
        <v/>
      </c>
      <c r="G655" s="10" t="str">
        <f t="shared" si="53"/>
        <v/>
      </c>
    </row>
    <row r="656" spans="1:7" hidden="1" x14ac:dyDescent="0.75">
      <c r="A656" s="7">
        <v>653</v>
      </c>
      <c r="B656" s="43"/>
      <c r="C656" s="43"/>
      <c r="D656" s="8">
        <f t="shared" si="54"/>
        <v>0</v>
      </c>
      <c r="E656" s="9">
        <f t="shared" si="52"/>
        <v>653</v>
      </c>
      <c r="F656" s="10" t="str">
        <f t="shared" si="55"/>
        <v/>
      </c>
      <c r="G656" s="10" t="str">
        <f t="shared" si="53"/>
        <v/>
      </c>
    </row>
    <row r="657" spans="1:7" hidden="1" x14ac:dyDescent="0.75">
      <c r="A657" s="7">
        <v>654</v>
      </c>
      <c r="B657" s="43"/>
      <c r="C657" s="43"/>
      <c r="D657" s="8">
        <f t="shared" si="54"/>
        <v>0</v>
      </c>
      <c r="E657" s="9">
        <f t="shared" si="52"/>
        <v>654</v>
      </c>
      <c r="F657" s="10" t="str">
        <f t="shared" si="55"/>
        <v/>
      </c>
      <c r="G657" s="10" t="str">
        <f t="shared" si="53"/>
        <v/>
      </c>
    </row>
    <row r="658" spans="1:7" hidden="1" x14ac:dyDescent="0.75">
      <c r="A658" s="7">
        <v>655</v>
      </c>
      <c r="B658" s="43"/>
      <c r="C658" s="43"/>
      <c r="D658" s="8">
        <f t="shared" si="54"/>
        <v>0</v>
      </c>
      <c r="E658" s="9">
        <f t="shared" si="52"/>
        <v>655</v>
      </c>
      <c r="F658" s="10" t="str">
        <f t="shared" si="55"/>
        <v/>
      </c>
      <c r="G658" s="10" t="str">
        <f t="shared" si="53"/>
        <v/>
      </c>
    </row>
    <row r="659" spans="1:7" hidden="1" x14ac:dyDescent="0.75">
      <c r="A659" s="7">
        <v>656</v>
      </c>
      <c r="B659" s="43"/>
      <c r="C659" s="43"/>
      <c r="D659" s="8">
        <f t="shared" si="54"/>
        <v>0</v>
      </c>
      <c r="E659" s="9">
        <f t="shared" si="52"/>
        <v>656</v>
      </c>
      <c r="F659" s="10" t="str">
        <f t="shared" si="55"/>
        <v/>
      </c>
      <c r="G659" s="10" t="str">
        <f t="shared" si="53"/>
        <v/>
      </c>
    </row>
    <row r="660" spans="1:7" hidden="1" x14ac:dyDescent="0.75">
      <c r="A660" s="7">
        <v>657</v>
      </c>
      <c r="B660" s="43"/>
      <c r="C660" s="43"/>
      <c r="D660" s="8">
        <f t="shared" si="54"/>
        <v>0</v>
      </c>
      <c r="E660" s="9">
        <f t="shared" si="52"/>
        <v>657</v>
      </c>
      <c r="F660" s="10" t="str">
        <f t="shared" si="55"/>
        <v/>
      </c>
      <c r="G660" s="10" t="str">
        <f t="shared" si="53"/>
        <v/>
      </c>
    </row>
    <row r="661" spans="1:7" hidden="1" x14ac:dyDescent="0.75">
      <c r="A661" s="7">
        <v>658</v>
      </c>
      <c r="B661" s="43"/>
      <c r="C661" s="43"/>
      <c r="D661" s="8">
        <f t="shared" si="54"/>
        <v>0</v>
      </c>
      <c r="E661" s="9">
        <f t="shared" si="52"/>
        <v>658</v>
      </c>
      <c r="F661" s="10" t="str">
        <f t="shared" si="55"/>
        <v/>
      </c>
      <c r="G661" s="10" t="str">
        <f t="shared" si="53"/>
        <v/>
      </c>
    </row>
    <row r="662" spans="1:7" hidden="1" x14ac:dyDescent="0.75">
      <c r="A662" s="7">
        <v>659</v>
      </c>
      <c r="B662" s="43"/>
      <c r="C662" s="43"/>
      <c r="D662" s="8">
        <f t="shared" si="54"/>
        <v>0</v>
      </c>
      <c r="E662" s="9">
        <f t="shared" si="52"/>
        <v>659</v>
      </c>
      <c r="F662" s="10" t="str">
        <f t="shared" si="55"/>
        <v/>
      </c>
      <c r="G662" s="10" t="str">
        <f t="shared" si="53"/>
        <v/>
      </c>
    </row>
    <row r="663" spans="1:7" hidden="1" x14ac:dyDescent="0.75">
      <c r="A663" s="7">
        <v>660</v>
      </c>
      <c r="B663" s="43"/>
      <c r="C663" s="43"/>
      <c r="D663" s="8">
        <f t="shared" si="54"/>
        <v>0</v>
      </c>
      <c r="E663" s="9">
        <f t="shared" si="52"/>
        <v>660</v>
      </c>
      <c r="F663" s="10" t="str">
        <f t="shared" si="55"/>
        <v/>
      </c>
      <c r="G663" s="10" t="str">
        <f t="shared" si="53"/>
        <v/>
      </c>
    </row>
    <row r="664" spans="1:7" hidden="1" x14ac:dyDescent="0.75">
      <c r="A664" s="7">
        <v>661</v>
      </c>
      <c r="B664" s="43"/>
      <c r="C664" s="43"/>
      <c r="D664" s="8">
        <f t="shared" si="54"/>
        <v>0</v>
      </c>
      <c r="E664" s="9">
        <f t="shared" si="52"/>
        <v>661</v>
      </c>
      <c r="F664" s="10" t="str">
        <f t="shared" si="55"/>
        <v/>
      </c>
      <c r="G664" s="10" t="str">
        <f t="shared" si="53"/>
        <v/>
      </c>
    </row>
    <row r="665" spans="1:7" hidden="1" x14ac:dyDescent="0.75">
      <c r="A665" s="7">
        <v>662</v>
      </c>
      <c r="B665" s="43"/>
      <c r="C665" s="43"/>
      <c r="D665" s="8">
        <f t="shared" si="54"/>
        <v>0</v>
      </c>
      <c r="E665" s="9">
        <f t="shared" si="52"/>
        <v>662</v>
      </c>
      <c r="F665" s="10" t="str">
        <f t="shared" si="55"/>
        <v/>
      </c>
      <c r="G665" s="10" t="str">
        <f t="shared" si="53"/>
        <v/>
      </c>
    </row>
    <row r="666" spans="1:7" hidden="1" x14ac:dyDescent="0.75">
      <c r="A666" s="7">
        <v>663</v>
      </c>
      <c r="B666" s="43"/>
      <c r="C666" s="43"/>
      <c r="D666" s="8">
        <f t="shared" si="54"/>
        <v>0</v>
      </c>
      <c r="E666" s="9">
        <f t="shared" si="52"/>
        <v>663</v>
      </c>
      <c r="F666" s="10" t="str">
        <f t="shared" si="55"/>
        <v/>
      </c>
      <c r="G666" s="10" t="str">
        <f t="shared" si="53"/>
        <v/>
      </c>
    </row>
    <row r="667" spans="1:7" hidden="1" x14ac:dyDescent="0.75">
      <c r="A667" s="7">
        <v>664</v>
      </c>
      <c r="B667" s="43"/>
      <c r="C667" s="43"/>
      <c r="D667" s="8">
        <f t="shared" si="54"/>
        <v>0</v>
      </c>
      <c r="E667" s="9">
        <f t="shared" si="52"/>
        <v>664</v>
      </c>
      <c r="F667" s="10" t="str">
        <f t="shared" si="55"/>
        <v/>
      </c>
      <c r="G667" s="10" t="str">
        <f t="shared" si="53"/>
        <v/>
      </c>
    </row>
    <row r="668" spans="1:7" hidden="1" x14ac:dyDescent="0.75">
      <c r="A668" s="7">
        <v>665</v>
      </c>
      <c r="B668" s="43"/>
      <c r="C668" s="43"/>
      <c r="D668" s="8">
        <f t="shared" si="54"/>
        <v>0</v>
      </c>
      <c r="E668" s="9">
        <f t="shared" si="52"/>
        <v>665</v>
      </c>
      <c r="F668" s="10" t="str">
        <f t="shared" si="55"/>
        <v/>
      </c>
      <c r="G668" s="10" t="str">
        <f t="shared" si="53"/>
        <v/>
      </c>
    </row>
    <row r="669" spans="1:7" hidden="1" x14ac:dyDescent="0.75">
      <c r="A669" s="7">
        <v>666</v>
      </c>
      <c r="B669" s="43"/>
      <c r="C669" s="43"/>
      <c r="D669" s="8">
        <f t="shared" si="54"/>
        <v>0</v>
      </c>
      <c r="E669" s="9">
        <f t="shared" si="52"/>
        <v>666</v>
      </c>
      <c r="F669" s="10" t="str">
        <f t="shared" si="55"/>
        <v/>
      </c>
      <c r="G669" s="10" t="str">
        <f t="shared" si="53"/>
        <v/>
      </c>
    </row>
    <row r="670" spans="1:7" hidden="1" x14ac:dyDescent="0.75">
      <c r="A670" s="7">
        <v>667</v>
      </c>
      <c r="B670" s="43"/>
      <c r="C670" s="43"/>
      <c r="D670" s="8">
        <f t="shared" si="54"/>
        <v>0</v>
      </c>
      <c r="E670" s="9">
        <f t="shared" si="52"/>
        <v>667</v>
      </c>
      <c r="F670" s="10" t="str">
        <f t="shared" si="55"/>
        <v/>
      </c>
      <c r="G670" s="10" t="str">
        <f t="shared" si="53"/>
        <v/>
      </c>
    </row>
    <row r="671" spans="1:7" hidden="1" x14ac:dyDescent="0.75">
      <c r="A671" s="7">
        <v>668</v>
      </c>
      <c r="B671" s="43"/>
      <c r="C671" s="43"/>
      <c r="D671" s="8">
        <f t="shared" si="54"/>
        <v>0</v>
      </c>
      <c r="E671" s="9">
        <f t="shared" si="52"/>
        <v>668</v>
      </c>
      <c r="F671" s="10" t="str">
        <f t="shared" si="55"/>
        <v/>
      </c>
      <c r="G671" s="10" t="str">
        <f t="shared" si="53"/>
        <v/>
      </c>
    </row>
    <row r="672" spans="1:7" hidden="1" x14ac:dyDescent="0.75">
      <c r="A672" s="7">
        <v>669</v>
      </c>
      <c r="B672" s="43"/>
      <c r="C672" s="43"/>
      <c r="D672" s="8">
        <f t="shared" si="54"/>
        <v>0</v>
      </c>
      <c r="E672" s="9">
        <f t="shared" si="52"/>
        <v>669</v>
      </c>
      <c r="F672" s="10" t="str">
        <f t="shared" si="55"/>
        <v/>
      </c>
      <c r="G672" s="10" t="str">
        <f t="shared" si="53"/>
        <v/>
      </c>
    </row>
    <row r="673" spans="1:7" hidden="1" x14ac:dyDescent="0.75">
      <c r="A673" s="7">
        <v>670</v>
      </c>
      <c r="B673" s="43"/>
      <c r="C673" s="43"/>
      <c r="D673" s="8">
        <f t="shared" si="54"/>
        <v>0</v>
      </c>
      <c r="E673" s="9">
        <f t="shared" si="52"/>
        <v>670</v>
      </c>
      <c r="F673" s="10" t="str">
        <f t="shared" si="55"/>
        <v/>
      </c>
      <c r="G673" s="10" t="str">
        <f t="shared" si="53"/>
        <v/>
      </c>
    </row>
    <row r="674" spans="1:7" hidden="1" x14ac:dyDescent="0.75">
      <c r="A674" s="7">
        <v>671</v>
      </c>
      <c r="B674" s="43"/>
      <c r="C674" s="43"/>
      <c r="D674" s="8">
        <f t="shared" si="54"/>
        <v>0</v>
      </c>
      <c r="E674" s="9">
        <f t="shared" si="52"/>
        <v>671</v>
      </c>
      <c r="F674" s="10" t="str">
        <f t="shared" si="55"/>
        <v/>
      </c>
      <c r="G674" s="10" t="str">
        <f t="shared" si="53"/>
        <v/>
      </c>
    </row>
    <row r="675" spans="1:7" hidden="1" x14ac:dyDescent="0.75">
      <c r="A675" s="7">
        <v>672</v>
      </c>
      <c r="B675" s="43"/>
      <c r="C675" s="43"/>
      <c r="D675" s="8">
        <f t="shared" si="54"/>
        <v>0</v>
      </c>
      <c r="E675" s="9">
        <f t="shared" si="52"/>
        <v>672</v>
      </c>
      <c r="F675" s="10" t="str">
        <f t="shared" si="55"/>
        <v/>
      </c>
      <c r="G675" s="10" t="str">
        <f t="shared" si="53"/>
        <v/>
      </c>
    </row>
    <row r="676" spans="1:7" hidden="1" x14ac:dyDescent="0.75">
      <c r="A676" s="7">
        <v>673</v>
      </c>
      <c r="B676" s="43"/>
      <c r="C676" s="43"/>
      <c r="D676" s="8">
        <f t="shared" si="54"/>
        <v>0</v>
      </c>
      <c r="E676" s="9">
        <f t="shared" si="52"/>
        <v>673</v>
      </c>
      <c r="F676" s="10" t="str">
        <f t="shared" si="55"/>
        <v/>
      </c>
      <c r="G676" s="10" t="str">
        <f t="shared" si="53"/>
        <v/>
      </c>
    </row>
    <row r="677" spans="1:7" hidden="1" x14ac:dyDescent="0.75">
      <c r="A677" s="7">
        <v>674</v>
      </c>
      <c r="B677" s="43"/>
      <c r="C677" s="43"/>
      <c r="D677" s="8">
        <f t="shared" si="54"/>
        <v>0</v>
      </c>
      <c r="E677" s="9">
        <f t="shared" si="52"/>
        <v>674</v>
      </c>
      <c r="F677" s="10" t="str">
        <f t="shared" si="55"/>
        <v/>
      </c>
      <c r="G677" s="10" t="str">
        <f t="shared" si="53"/>
        <v/>
      </c>
    </row>
    <row r="678" spans="1:7" hidden="1" x14ac:dyDescent="0.75">
      <c r="A678" s="7">
        <v>675</v>
      </c>
      <c r="B678" s="43"/>
      <c r="C678" s="43"/>
      <c r="D678" s="8">
        <f t="shared" si="54"/>
        <v>0</v>
      </c>
      <c r="E678" s="9">
        <f t="shared" si="52"/>
        <v>675</v>
      </c>
      <c r="F678" s="10" t="str">
        <f t="shared" si="55"/>
        <v/>
      </c>
      <c r="G678" s="10" t="str">
        <f t="shared" si="53"/>
        <v/>
      </c>
    </row>
    <row r="679" spans="1:7" hidden="1" x14ac:dyDescent="0.75">
      <c r="A679" s="7">
        <v>676</v>
      </c>
      <c r="B679" s="43"/>
      <c r="C679" s="43"/>
      <c r="D679" s="8">
        <f t="shared" si="54"/>
        <v>0</v>
      </c>
      <c r="E679" s="9">
        <f t="shared" si="52"/>
        <v>676</v>
      </c>
      <c r="F679" s="10" t="str">
        <f t="shared" si="55"/>
        <v/>
      </c>
      <c r="G679" s="10" t="str">
        <f t="shared" si="53"/>
        <v/>
      </c>
    </row>
    <row r="680" spans="1:7" hidden="1" x14ac:dyDescent="0.75">
      <c r="A680" s="7">
        <v>677</v>
      </c>
      <c r="B680" s="43"/>
      <c r="C680" s="43"/>
      <c r="D680" s="8">
        <f t="shared" si="54"/>
        <v>0</v>
      </c>
      <c r="E680" s="9">
        <f t="shared" si="52"/>
        <v>677</v>
      </c>
      <c r="F680" s="10" t="str">
        <f t="shared" si="55"/>
        <v/>
      </c>
      <c r="G680" s="10" t="str">
        <f t="shared" si="53"/>
        <v/>
      </c>
    </row>
    <row r="681" spans="1:7" hidden="1" x14ac:dyDescent="0.75">
      <c r="A681" s="7">
        <v>678</v>
      </c>
      <c r="B681" s="43"/>
      <c r="C681" s="43"/>
      <c r="D681" s="8">
        <f t="shared" si="54"/>
        <v>0</v>
      </c>
      <c r="E681" s="9">
        <f t="shared" si="52"/>
        <v>678</v>
      </c>
      <c r="F681" s="10" t="str">
        <f t="shared" si="55"/>
        <v/>
      </c>
      <c r="G681" s="10" t="str">
        <f t="shared" si="53"/>
        <v/>
      </c>
    </row>
    <row r="682" spans="1:7" hidden="1" x14ac:dyDescent="0.75">
      <c r="A682" s="7">
        <v>679</v>
      </c>
      <c r="B682" s="43"/>
      <c r="C682" s="43"/>
      <c r="D682" s="8">
        <f t="shared" si="54"/>
        <v>0</v>
      </c>
      <c r="E682" s="9">
        <f t="shared" si="52"/>
        <v>679</v>
      </c>
      <c r="F682" s="10" t="str">
        <f t="shared" si="55"/>
        <v/>
      </c>
      <c r="G682" s="10" t="str">
        <f t="shared" si="53"/>
        <v/>
      </c>
    </row>
    <row r="683" spans="1:7" hidden="1" x14ac:dyDescent="0.75">
      <c r="A683" s="7">
        <v>680</v>
      </c>
      <c r="B683" s="43"/>
      <c r="C683" s="43"/>
      <c r="D683" s="8">
        <f t="shared" si="54"/>
        <v>0</v>
      </c>
      <c r="E683" s="9">
        <f t="shared" si="52"/>
        <v>680</v>
      </c>
      <c r="F683" s="10" t="str">
        <f t="shared" si="55"/>
        <v/>
      </c>
      <c r="G683" s="10" t="str">
        <f t="shared" si="53"/>
        <v/>
      </c>
    </row>
    <row r="684" spans="1:7" hidden="1" x14ac:dyDescent="0.75">
      <c r="A684" s="7">
        <v>681</v>
      </c>
      <c r="B684" s="43"/>
      <c r="C684" s="43"/>
      <c r="D684" s="8">
        <f t="shared" si="54"/>
        <v>0</v>
      </c>
      <c r="E684" s="9">
        <f t="shared" si="52"/>
        <v>681</v>
      </c>
      <c r="F684" s="10" t="str">
        <f t="shared" si="55"/>
        <v/>
      </c>
      <c r="G684" s="10" t="str">
        <f t="shared" si="53"/>
        <v/>
      </c>
    </row>
    <row r="685" spans="1:7" hidden="1" x14ac:dyDescent="0.75">
      <c r="A685" s="7">
        <v>682</v>
      </c>
      <c r="B685" s="43"/>
      <c r="C685" s="43"/>
      <c r="D685" s="8">
        <f t="shared" si="54"/>
        <v>0</v>
      </c>
      <c r="E685" s="9">
        <f t="shared" si="52"/>
        <v>682</v>
      </c>
      <c r="F685" s="10" t="str">
        <f t="shared" si="55"/>
        <v/>
      </c>
      <c r="G685" s="10" t="str">
        <f t="shared" si="53"/>
        <v/>
      </c>
    </row>
    <row r="686" spans="1:7" hidden="1" x14ac:dyDescent="0.75">
      <c r="A686" s="7">
        <v>683</v>
      </c>
      <c r="B686" s="43"/>
      <c r="C686" s="43"/>
      <c r="D686" s="8">
        <f t="shared" si="54"/>
        <v>0</v>
      </c>
      <c r="E686" s="9">
        <f t="shared" si="52"/>
        <v>683</v>
      </c>
      <c r="F686" s="10" t="str">
        <f t="shared" si="55"/>
        <v/>
      </c>
      <c r="G686" s="10" t="str">
        <f t="shared" si="53"/>
        <v/>
      </c>
    </row>
    <row r="687" spans="1:7" hidden="1" x14ac:dyDescent="0.75">
      <c r="A687" s="7">
        <v>684</v>
      </c>
      <c r="B687" s="43"/>
      <c r="C687" s="43"/>
      <c r="D687" s="8">
        <f t="shared" si="54"/>
        <v>0</v>
      </c>
      <c r="E687" s="9">
        <f t="shared" si="52"/>
        <v>684</v>
      </c>
      <c r="F687" s="10" t="str">
        <f t="shared" si="55"/>
        <v/>
      </c>
      <c r="G687" s="10" t="str">
        <f t="shared" si="53"/>
        <v/>
      </c>
    </row>
    <row r="688" spans="1:7" hidden="1" x14ac:dyDescent="0.75">
      <c r="A688" s="7">
        <v>685</v>
      </c>
      <c r="B688" s="43"/>
      <c r="C688" s="43"/>
      <c r="D688" s="8">
        <f t="shared" si="54"/>
        <v>0</v>
      </c>
      <c r="E688" s="9">
        <f t="shared" si="52"/>
        <v>685</v>
      </c>
      <c r="F688" s="10" t="str">
        <f t="shared" si="55"/>
        <v/>
      </c>
      <c r="G688" s="10" t="str">
        <f t="shared" si="53"/>
        <v/>
      </c>
    </row>
    <row r="689" spans="1:7" hidden="1" x14ac:dyDescent="0.75">
      <c r="A689" s="7">
        <v>686</v>
      </c>
      <c r="B689" s="43"/>
      <c r="C689" s="43"/>
      <c r="D689" s="8">
        <f t="shared" si="54"/>
        <v>0</v>
      </c>
      <c r="E689" s="9">
        <f t="shared" si="52"/>
        <v>686</v>
      </c>
      <c r="F689" s="10" t="str">
        <f t="shared" si="55"/>
        <v/>
      </c>
      <c r="G689" s="10" t="str">
        <f t="shared" si="53"/>
        <v/>
      </c>
    </row>
    <row r="690" spans="1:7" hidden="1" x14ac:dyDescent="0.75">
      <c r="A690" s="7">
        <v>687</v>
      </c>
      <c r="B690" s="43"/>
      <c r="C690" s="43"/>
      <c r="D690" s="8">
        <f t="shared" si="54"/>
        <v>0</v>
      </c>
      <c r="E690" s="9">
        <f t="shared" si="52"/>
        <v>687</v>
      </c>
      <c r="F690" s="10" t="str">
        <f t="shared" si="55"/>
        <v/>
      </c>
      <c r="G690" s="10" t="str">
        <f t="shared" si="53"/>
        <v/>
      </c>
    </row>
    <row r="691" spans="1:7" hidden="1" x14ac:dyDescent="0.75">
      <c r="A691" s="7">
        <v>688</v>
      </c>
      <c r="B691" s="43"/>
      <c r="C691" s="43"/>
      <c r="D691" s="8">
        <f t="shared" si="54"/>
        <v>0</v>
      </c>
      <c r="E691" s="9">
        <f t="shared" si="52"/>
        <v>688</v>
      </c>
      <c r="F691" s="10" t="str">
        <f t="shared" si="55"/>
        <v/>
      </c>
      <c r="G691" s="10" t="str">
        <f t="shared" si="53"/>
        <v/>
      </c>
    </row>
    <row r="692" spans="1:7" hidden="1" x14ac:dyDescent="0.75">
      <c r="A692" s="7">
        <v>689</v>
      </c>
      <c r="B692" s="43"/>
      <c r="C692" s="43"/>
      <c r="D692" s="8">
        <f t="shared" si="54"/>
        <v>0</v>
      </c>
      <c r="E692" s="9">
        <f t="shared" si="52"/>
        <v>689</v>
      </c>
      <c r="F692" s="10" t="str">
        <f t="shared" si="55"/>
        <v/>
      </c>
      <c r="G692" s="10" t="str">
        <f t="shared" si="53"/>
        <v/>
      </c>
    </row>
    <row r="693" spans="1:7" hidden="1" x14ac:dyDescent="0.75">
      <c r="A693" s="7">
        <v>690</v>
      </c>
      <c r="B693" s="43"/>
      <c r="C693" s="43"/>
      <c r="D693" s="8">
        <f t="shared" si="54"/>
        <v>0</v>
      </c>
      <c r="E693" s="9">
        <f t="shared" si="52"/>
        <v>690</v>
      </c>
      <c r="F693" s="10" t="str">
        <f t="shared" si="55"/>
        <v/>
      </c>
      <c r="G693" s="10" t="str">
        <f t="shared" si="53"/>
        <v/>
      </c>
    </row>
    <row r="694" spans="1:7" hidden="1" x14ac:dyDescent="0.75">
      <c r="A694" s="7">
        <v>691</v>
      </c>
      <c r="B694" s="43"/>
      <c r="C694" s="43"/>
      <c r="D694" s="8">
        <f t="shared" si="54"/>
        <v>0</v>
      </c>
      <c r="E694" s="9">
        <f t="shared" si="52"/>
        <v>691</v>
      </c>
      <c r="F694" s="10" t="str">
        <f t="shared" si="55"/>
        <v/>
      </c>
      <c r="G694" s="10" t="str">
        <f t="shared" si="53"/>
        <v/>
      </c>
    </row>
    <row r="695" spans="1:7" hidden="1" x14ac:dyDescent="0.75">
      <c r="A695" s="7">
        <v>692</v>
      </c>
      <c r="B695" s="43"/>
      <c r="C695" s="43"/>
      <c r="D695" s="8">
        <f t="shared" si="54"/>
        <v>0</v>
      </c>
      <c r="E695" s="9">
        <f t="shared" si="52"/>
        <v>692</v>
      </c>
      <c r="F695" s="10" t="str">
        <f t="shared" si="55"/>
        <v/>
      </c>
      <c r="G695" s="10" t="str">
        <f t="shared" si="53"/>
        <v/>
      </c>
    </row>
    <row r="696" spans="1:7" hidden="1" x14ac:dyDescent="0.75">
      <c r="A696" s="7">
        <v>693</v>
      </c>
      <c r="B696" s="43"/>
      <c r="C696" s="43"/>
      <c r="D696" s="8">
        <f t="shared" si="54"/>
        <v>0</v>
      </c>
      <c r="E696" s="9">
        <f t="shared" si="52"/>
        <v>693</v>
      </c>
      <c r="F696" s="10" t="str">
        <f t="shared" si="55"/>
        <v/>
      </c>
      <c r="G696" s="10" t="str">
        <f t="shared" si="53"/>
        <v/>
      </c>
    </row>
    <row r="697" spans="1:7" hidden="1" x14ac:dyDescent="0.75">
      <c r="A697" s="7">
        <v>694</v>
      </c>
      <c r="B697" s="43"/>
      <c r="C697" s="43"/>
      <c r="D697" s="8">
        <f t="shared" si="54"/>
        <v>0</v>
      </c>
      <c r="E697" s="9">
        <f t="shared" si="52"/>
        <v>694</v>
      </c>
      <c r="F697" s="10" t="str">
        <f t="shared" si="55"/>
        <v/>
      </c>
      <c r="G697" s="10" t="str">
        <f t="shared" si="53"/>
        <v/>
      </c>
    </row>
    <row r="698" spans="1:7" hidden="1" x14ac:dyDescent="0.75">
      <c r="A698" s="7">
        <v>695</v>
      </c>
      <c r="B698" s="43"/>
      <c r="C698" s="43"/>
      <c r="D698" s="8">
        <f t="shared" si="54"/>
        <v>0</v>
      </c>
      <c r="E698" s="9">
        <f t="shared" si="52"/>
        <v>695</v>
      </c>
      <c r="F698" s="10" t="str">
        <f t="shared" si="55"/>
        <v/>
      </c>
      <c r="G698" s="10" t="str">
        <f t="shared" si="53"/>
        <v/>
      </c>
    </row>
    <row r="699" spans="1:7" hidden="1" x14ac:dyDescent="0.75">
      <c r="A699" s="7">
        <v>696</v>
      </c>
      <c r="B699" s="43"/>
      <c r="C699" s="43"/>
      <c r="D699" s="8">
        <f t="shared" si="54"/>
        <v>0</v>
      </c>
      <c r="E699" s="9">
        <f t="shared" si="52"/>
        <v>696</v>
      </c>
      <c r="F699" s="10" t="str">
        <f t="shared" si="55"/>
        <v/>
      </c>
      <c r="G699" s="10" t="str">
        <f t="shared" si="53"/>
        <v/>
      </c>
    </row>
    <row r="700" spans="1:7" hidden="1" x14ac:dyDescent="0.75">
      <c r="A700" s="7">
        <v>697</v>
      </c>
      <c r="B700" s="43"/>
      <c r="C700" s="43"/>
      <c r="D700" s="8">
        <f t="shared" si="54"/>
        <v>0</v>
      </c>
      <c r="E700" s="9">
        <f t="shared" si="52"/>
        <v>697</v>
      </c>
      <c r="F700" s="10" t="str">
        <f t="shared" si="55"/>
        <v/>
      </c>
      <c r="G700" s="10" t="str">
        <f t="shared" si="53"/>
        <v/>
      </c>
    </row>
    <row r="701" spans="1:7" hidden="1" x14ac:dyDescent="0.75">
      <c r="A701" s="7">
        <v>698</v>
      </c>
      <c r="B701" s="43"/>
      <c r="C701" s="43"/>
      <c r="D701" s="8">
        <f t="shared" si="54"/>
        <v>0</v>
      </c>
      <c r="E701" s="9">
        <f t="shared" si="52"/>
        <v>698</v>
      </c>
      <c r="F701" s="10" t="str">
        <f t="shared" si="55"/>
        <v/>
      </c>
      <c r="G701" s="10" t="str">
        <f t="shared" si="53"/>
        <v/>
      </c>
    </row>
    <row r="702" spans="1:7" hidden="1" x14ac:dyDescent="0.75">
      <c r="A702" s="7">
        <v>699</v>
      </c>
      <c r="B702" s="43"/>
      <c r="C702" s="43"/>
      <c r="D702" s="8">
        <f t="shared" si="54"/>
        <v>0</v>
      </c>
      <c r="E702" s="9">
        <f t="shared" si="52"/>
        <v>699</v>
      </c>
      <c r="F702" s="10" t="str">
        <f t="shared" si="55"/>
        <v/>
      </c>
      <c r="G702" s="10" t="str">
        <f t="shared" si="53"/>
        <v/>
      </c>
    </row>
    <row r="703" spans="1:7" hidden="1" x14ac:dyDescent="0.75">
      <c r="A703" s="7">
        <v>700</v>
      </c>
      <c r="B703" s="43"/>
      <c r="C703" s="43"/>
      <c r="D703" s="8">
        <f t="shared" si="54"/>
        <v>0</v>
      </c>
      <c r="E703" s="9">
        <f t="shared" si="52"/>
        <v>700</v>
      </c>
      <c r="F703" s="10" t="str">
        <f t="shared" si="55"/>
        <v/>
      </c>
      <c r="G703" s="10" t="str">
        <f t="shared" si="53"/>
        <v/>
      </c>
    </row>
    <row r="704" spans="1:7" hidden="1" x14ac:dyDescent="0.75">
      <c r="A704" s="7">
        <v>701</v>
      </c>
      <c r="B704" s="43"/>
      <c r="C704" s="43"/>
      <c r="D704" s="8">
        <f t="shared" si="54"/>
        <v>0</v>
      </c>
      <c r="E704" s="9">
        <f t="shared" si="52"/>
        <v>701</v>
      </c>
      <c r="F704" s="10" t="str">
        <f t="shared" si="55"/>
        <v/>
      </c>
      <c r="G704" s="10" t="str">
        <f t="shared" si="53"/>
        <v/>
      </c>
    </row>
    <row r="705" spans="1:7" hidden="1" x14ac:dyDescent="0.75">
      <c r="A705" s="7">
        <v>702</v>
      </c>
      <c r="B705" s="43"/>
      <c r="C705" s="43"/>
      <c r="D705" s="8">
        <f t="shared" si="54"/>
        <v>0</v>
      </c>
      <c r="E705" s="9">
        <f t="shared" si="52"/>
        <v>702</v>
      </c>
      <c r="F705" s="10" t="str">
        <f t="shared" si="55"/>
        <v/>
      </c>
      <c r="G705" s="10" t="str">
        <f t="shared" si="53"/>
        <v/>
      </c>
    </row>
    <row r="706" spans="1:7" hidden="1" x14ac:dyDescent="0.75">
      <c r="A706" s="7">
        <v>703</v>
      </c>
      <c r="B706" s="43"/>
      <c r="C706" s="43"/>
      <c r="D706" s="8">
        <f t="shared" si="54"/>
        <v>0</v>
      </c>
      <c r="E706" s="9">
        <f t="shared" si="52"/>
        <v>703</v>
      </c>
      <c r="F706" s="10" t="str">
        <f t="shared" si="55"/>
        <v/>
      </c>
      <c r="G706" s="10" t="str">
        <f t="shared" si="53"/>
        <v/>
      </c>
    </row>
    <row r="707" spans="1:7" hidden="1" x14ac:dyDescent="0.75">
      <c r="A707" s="7">
        <v>704</v>
      </c>
      <c r="B707" s="43"/>
      <c r="C707" s="43"/>
      <c r="D707" s="8">
        <f t="shared" si="54"/>
        <v>0</v>
      </c>
      <c r="E707" s="9">
        <f t="shared" si="52"/>
        <v>704</v>
      </c>
      <c r="F707" s="10" t="str">
        <f t="shared" si="55"/>
        <v/>
      </c>
      <c r="G707" s="10" t="str">
        <f t="shared" si="53"/>
        <v/>
      </c>
    </row>
    <row r="708" spans="1:7" hidden="1" x14ac:dyDescent="0.75">
      <c r="A708" s="7">
        <v>705</v>
      </c>
      <c r="B708" s="43"/>
      <c r="C708" s="43"/>
      <c r="D708" s="8">
        <f t="shared" si="54"/>
        <v>0</v>
      </c>
      <c r="E708" s="9">
        <f t="shared" si="52"/>
        <v>705</v>
      </c>
      <c r="F708" s="10" t="str">
        <f t="shared" si="55"/>
        <v/>
      </c>
      <c r="G708" s="10" t="str">
        <f t="shared" si="53"/>
        <v/>
      </c>
    </row>
    <row r="709" spans="1:7" hidden="1" x14ac:dyDescent="0.75">
      <c r="A709" s="7">
        <v>706</v>
      </c>
      <c r="B709" s="43"/>
      <c r="C709" s="43"/>
      <c r="D709" s="8">
        <f t="shared" si="54"/>
        <v>0</v>
      </c>
      <c r="E709" s="9">
        <f t="shared" ref="E709:E772" si="56">E708+1</f>
        <v>706</v>
      </c>
      <c r="F709" s="10" t="str">
        <f t="shared" si="55"/>
        <v/>
      </c>
      <c r="G709" s="10" t="str">
        <f t="shared" ref="G709:G772" si="57">IF(ISBLANK(C709),"",IF($K$13&lt;E709,"",ROUNDUP(D709*$K$15,0)))</f>
        <v/>
      </c>
    </row>
    <row r="710" spans="1:7" hidden="1" x14ac:dyDescent="0.75">
      <c r="A710" s="7">
        <v>707</v>
      </c>
      <c r="B710" s="43"/>
      <c r="C710" s="43"/>
      <c r="D710" s="8">
        <f t="shared" si="54"/>
        <v>0</v>
      </c>
      <c r="E710" s="9">
        <f t="shared" si="56"/>
        <v>707</v>
      </c>
      <c r="F710" s="10" t="str">
        <f t="shared" si="55"/>
        <v/>
      </c>
      <c r="G710" s="10" t="str">
        <f t="shared" si="57"/>
        <v/>
      </c>
    </row>
    <row r="711" spans="1:7" hidden="1" x14ac:dyDescent="0.75">
      <c r="A711" s="7">
        <v>708</v>
      </c>
      <c r="B711" s="43"/>
      <c r="C711" s="43"/>
      <c r="D711" s="8">
        <f t="shared" si="54"/>
        <v>0</v>
      </c>
      <c r="E711" s="9">
        <f t="shared" si="56"/>
        <v>708</v>
      </c>
      <c r="F711" s="10" t="str">
        <f t="shared" si="55"/>
        <v/>
      </c>
      <c r="G711" s="10" t="str">
        <f t="shared" si="57"/>
        <v/>
      </c>
    </row>
    <row r="712" spans="1:7" hidden="1" x14ac:dyDescent="0.75">
      <c r="A712" s="7">
        <v>709</v>
      </c>
      <c r="B712" s="43"/>
      <c r="C712" s="43"/>
      <c r="D712" s="8">
        <f t="shared" si="54"/>
        <v>0</v>
      </c>
      <c r="E712" s="9">
        <f t="shared" si="56"/>
        <v>709</v>
      </c>
      <c r="F712" s="10" t="str">
        <f t="shared" si="55"/>
        <v/>
      </c>
      <c r="G712" s="10" t="str">
        <f t="shared" si="57"/>
        <v/>
      </c>
    </row>
    <row r="713" spans="1:7" hidden="1" x14ac:dyDescent="0.75">
      <c r="A713" s="7">
        <v>710</v>
      </c>
      <c r="B713" s="43"/>
      <c r="C713" s="43"/>
      <c r="D713" s="8">
        <f t="shared" si="54"/>
        <v>0</v>
      </c>
      <c r="E713" s="9">
        <f t="shared" si="56"/>
        <v>710</v>
      </c>
      <c r="F713" s="10" t="str">
        <f t="shared" si="55"/>
        <v/>
      </c>
      <c r="G713" s="10" t="str">
        <f t="shared" si="57"/>
        <v/>
      </c>
    </row>
    <row r="714" spans="1:7" hidden="1" x14ac:dyDescent="0.75">
      <c r="A714" s="7">
        <v>711</v>
      </c>
      <c r="B714" s="43"/>
      <c r="C714" s="43"/>
      <c r="D714" s="8">
        <f t="shared" si="54"/>
        <v>0</v>
      </c>
      <c r="E714" s="9">
        <f t="shared" si="56"/>
        <v>711</v>
      </c>
      <c r="F714" s="10" t="str">
        <f t="shared" si="55"/>
        <v/>
      </c>
      <c r="G714" s="10" t="str">
        <f t="shared" si="57"/>
        <v/>
      </c>
    </row>
    <row r="715" spans="1:7" hidden="1" x14ac:dyDescent="0.75">
      <c r="A715" s="7">
        <v>712</v>
      </c>
      <c r="B715" s="43"/>
      <c r="C715" s="43"/>
      <c r="D715" s="8">
        <f t="shared" si="54"/>
        <v>0</v>
      </c>
      <c r="E715" s="9">
        <f t="shared" si="56"/>
        <v>712</v>
      </c>
      <c r="F715" s="10" t="str">
        <f t="shared" si="55"/>
        <v/>
      </c>
      <c r="G715" s="10" t="str">
        <f t="shared" si="57"/>
        <v/>
      </c>
    </row>
    <row r="716" spans="1:7" hidden="1" x14ac:dyDescent="0.75">
      <c r="A716" s="7">
        <v>713</v>
      </c>
      <c r="B716" s="43"/>
      <c r="C716" s="43"/>
      <c r="D716" s="8">
        <f t="shared" ref="D716:D779" si="58">IF(ISBLANK(C716),0,B716-C716)</f>
        <v>0</v>
      </c>
      <c r="E716" s="9">
        <f t="shared" si="56"/>
        <v>713</v>
      </c>
      <c r="F716" s="10" t="str">
        <f t="shared" ref="F716:F779" si="59">IF($K$13&lt;E716,"",D716)</f>
        <v/>
      </c>
      <c r="G716" s="10" t="str">
        <f t="shared" si="57"/>
        <v/>
      </c>
    </row>
    <row r="717" spans="1:7" hidden="1" x14ac:dyDescent="0.75">
      <c r="A717" s="7">
        <v>714</v>
      </c>
      <c r="B717" s="43"/>
      <c r="C717" s="43"/>
      <c r="D717" s="8">
        <f t="shared" si="58"/>
        <v>0</v>
      </c>
      <c r="E717" s="9">
        <f t="shared" si="56"/>
        <v>714</v>
      </c>
      <c r="F717" s="10" t="str">
        <f t="shared" si="59"/>
        <v/>
      </c>
      <c r="G717" s="10" t="str">
        <f t="shared" si="57"/>
        <v/>
      </c>
    </row>
    <row r="718" spans="1:7" hidden="1" x14ac:dyDescent="0.75">
      <c r="A718" s="7">
        <v>715</v>
      </c>
      <c r="B718" s="43"/>
      <c r="C718" s="43"/>
      <c r="D718" s="8">
        <f t="shared" si="58"/>
        <v>0</v>
      </c>
      <c r="E718" s="9">
        <f t="shared" si="56"/>
        <v>715</v>
      </c>
      <c r="F718" s="10" t="str">
        <f t="shared" si="59"/>
        <v/>
      </c>
      <c r="G718" s="10" t="str">
        <f t="shared" si="57"/>
        <v/>
      </c>
    </row>
    <row r="719" spans="1:7" hidden="1" x14ac:dyDescent="0.75">
      <c r="A719" s="7">
        <v>716</v>
      </c>
      <c r="B719" s="43"/>
      <c r="C719" s="43"/>
      <c r="D719" s="8">
        <f t="shared" si="58"/>
        <v>0</v>
      </c>
      <c r="E719" s="9">
        <f t="shared" si="56"/>
        <v>716</v>
      </c>
      <c r="F719" s="10" t="str">
        <f t="shared" si="59"/>
        <v/>
      </c>
      <c r="G719" s="10" t="str">
        <f t="shared" si="57"/>
        <v/>
      </c>
    </row>
    <row r="720" spans="1:7" hidden="1" x14ac:dyDescent="0.75">
      <c r="A720" s="7">
        <v>717</v>
      </c>
      <c r="B720" s="43"/>
      <c r="C720" s="43"/>
      <c r="D720" s="8">
        <f t="shared" si="58"/>
        <v>0</v>
      </c>
      <c r="E720" s="9">
        <f t="shared" si="56"/>
        <v>717</v>
      </c>
      <c r="F720" s="10" t="str">
        <f t="shared" si="59"/>
        <v/>
      </c>
      <c r="G720" s="10" t="str">
        <f t="shared" si="57"/>
        <v/>
      </c>
    </row>
    <row r="721" spans="1:7" hidden="1" x14ac:dyDescent="0.75">
      <c r="A721" s="7">
        <v>718</v>
      </c>
      <c r="B721" s="43"/>
      <c r="C721" s="43"/>
      <c r="D721" s="8">
        <f t="shared" si="58"/>
        <v>0</v>
      </c>
      <c r="E721" s="9">
        <f t="shared" si="56"/>
        <v>718</v>
      </c>
      <c r="F721" s="10" t="str">
        <f t="shared" si="59"/>
        <v/>
      </c>
      <c r="G721" s="10" t="str">
        <f t="shared" si="57"/>
        <v/>
      </c>
    </row>
    <row r="722" spans="1:7" hidden="1" x14ac:dyDescent="0.75">
      <c r="A722" s="7">
        <v>719</v>
      </c>
      <c r="B722" s="43"/>
      <c r="C722" s="43"/>
      <c r="D722" s="8">
        <f t="shared" si="58"/>
        <v>0</v>
      </c>
      <c r="E722" s="9">
        <f t="shared" si="56"/>
        <v>719</v>
      </c>
      <c r="F722" s="10" t="str">
        <f t="shared" si="59"/>
        <v/>
      </c>
      <c r="G722" s="10" t="str">
        <f t="shared" si="57"/>
        <v/>
      </c>
    </row>
    <row r="723" spans="1:7" hidden="1" x14ac:dyDescent="0.75">
      <c r="A723" s="7">
        <v>720</v>
      </c>
      <c r="B723" s="43"/>
      <c r="C723" s="43"/>
      <c r="D723" s="8">
        <f t="shared" si="58"/>
        <v>0</v>
      </c>
      <c r="E723" s="9">
        <f t="shared" si="56"/>
        <v>720</v>
      </c>
      <c r="F723" s="10" t="str">
        <f t="shared" si="59"/>
        <v/>
      </c>
      <c r="G723" s="10" t="str">
        <f t="shared" si="57"/>
        <v/>
      </c>
    </row>
    <row r="724" spans="1:7" hidden="1" x14ac:dyDescent="0.75">
      <c r="A724" s="7">
        <v>721</v>
      </c>
      <c r="B724" s="43"/>
      <c r="C724" s="43"/>
      <c r="D724" s="8">
        <f t="shared" si="58"/>
        <v>0</v>
      </c>
      <c r="E724" s="9">
        <f t="shared" si="56"/>
        <v>721</v>
      </c>
      <c r="F724" s="10" t="str">
        <f t="shared" si="59"/>
        <v/>
      </c>
      <c r="G724" s="10" t="str">
        <f t="shared" si="57"/>
        <v/>
      </c>
    </row>
    <row r="725" spans="1:7" hidden="1" x14ac:dyDescent="0.75">
      <c r="A725" s="7">
        <v>722</v>
      </c>
      <c r="B725" s="43"/>
      <c r="C725" s="43"/>
      <c r="D725" s="8">
        <f t="shared" si="58"/>
        <v>0</v>
      </c>
      <c r="E725" s="9">
        <f t="shared" si="56"/>
        <v>722</v>
      </c>
      <c r="F725" s="10" t="str">
        <f t="shared" si="59"/>
        <v/>
      </c>
      <c r="G725" s="10" t="str">
        <f t="shared" si="57"/>
        <v/>
      </c>
    </row>
    <row r="726" spans="1:7" hidden="1" x14ac:dyDescent="0.75">
      <c r="A726" s="7">
        <v>723</v>
      </c>
      <c r="B726" s="43"/>
      <c r="C726" s="43"/>
      <c r="D726" s="8">
        <f t="shared" si="58"/>
        <v>0</v>
      </c>
      <c r="E726" s="9">
        <f t="shared" si="56"/>
        <v>723</v>
      </c>
      <c r="F726" s="10" t="str">
        <f t="shared" si="59"/>
        <v/>
      </c>
      <c r="G726" s="10" t="str">
        <f t="shared" si="57"/>
        <v/>
      </c>
    </row>
    <row r="727" spans="1:7" hidden="1" x14ac:dyDescent="0.75">
      <c r="A727" s="7">
        <v>724</v>
      </c>
      <c r="B727" s="43"/>
      <c r="C727" s="43"/>
      <c r="D727" s="8">
        <f t="shared" si="58"/>
        <v>0</v>
      </c>
      <c r="E727" s="9">
        <f t="shared" si="56"/>
        <v>724</v>
      </c>
      <c r="F727" s="10" t="str">
        <f t="shared" si="59"/>
        <v/>
      </c>
      <c r="G727" s="10" t="str">
        <f t="shared" si="57"/>
        <v/>
      </c>
    </row>
    <row r="728" spans="1:7" hidden="1" x14ac:dyDescent="0.75">
      <c r="A728" s="7">
        <v>725</v>
      </c>
      <c r="B728" s="43"/>
      <c r="C728" s="43"/>
      <c r="D728" s="8">
        <f t="shared" si="58"/>
        <v>0</v>
      </c>
      <c r="E728" s="9">
        <f t="shared" si="56"/>
        <v>725</v>
      </c>
      <c r="F728" s="10" t="str">
        <f t="shared" si="59"/>
        <v/>
      </c>
      <c r="G728" s="10" t="str">
        <f t="shared" si="57"/>
        <v/>
      </c>
    </row>
    <row r="729" spans="1:7" hidden="1" x14ac:dyDescent="0.75">
      <c r="A729" s="7">
        <v>726</v>
      </c>
      <c r="B729" s="43"/>
      <c r="C729" s="43"/>
      <c r="D729" s="8">
        <f t="shared" si="58"/>
        <v>0</v>
      </c>
      <c r="E729" s="9">
        <f t="shared" si="56"/>
        <v>726</v>
      </c>
      <c r="F729" s="10" t="str">
        <f t="shared" si="59"/>
        <v/>
      </c>
      <c r="G729" s="10" t="str">
        <f t="shared" si="57"/>
        <v/>
      </c>
    </row>
    <row r="730" spans="1:7" hidden="1" x14ac:dyDescent="0.75">
      <c r="A730" s="7">
        <v>727</v>
      </c>
      <c r="B730" s="43"/>
      <c r="C730" s="43"/>
      <c r="D730" s="8">
        <f t="shared" si="58"/>
        <v>0</v>
      </c>
      <c r="E730" s="9">
        <f t="shared" si="56"/>
        <v>727</v>
      </c>
      <c r="F730" s="10" t="str">
        <f t="shared" si="59"/>
        <v/>
      </c>
      <c r="G730" s="10" t="str">
        <f t="shared" si="57"/>
        <v/>
      </c>
    </row>
    <row r="731" spans="1:7" hidden="1" x14ac:dyDescent="0.75">
      <c r="A731" s="7">
        <v>728</v>
      </c>
      <c r="B731" s="43"/>
      <c r="C731" s="43"/>
      <c r="D731" s="8">
        <f t="shared" si="58"/>
        <v>0</v>
      </c>
      <c r="E731" s="9">
        <f t="shared" si="56"/>
        <v>728</v>
      </c>
      <c r="F731" s="10" t="str">
        <f t="shared" si="59"/>
        <v/>
      </c>
      <c r="G731" s="10" t="str">
        <f t="shared" si="57"/>
        <v/>
      </c>
    </row>
    <row r="732" spans="1:7" hidden="1" x14ac:dyDescent="0.75">
      <c r="A732" s="7">
        <v>729</v>
      </c>
      <c r="B732" s="43"/>
      <c r="C732" s="43"/>
      <c r="D732" s="8">
        <f t="shared" si="58"/>
        <v>0</v>
      </c>
      <c r="E732" s="9">
        <f t="shared" si="56"/>
        <v>729</v>
      </c>
      <c r="F732" s="10" t="str">
        <f t="shared" si="59"/>
        <v/>
      </c>
      <c r="G732" s="10" t="str">
        <f t="shared" si="57"/>
        <v/>
      </c>
    </row>
    <row r="733" spans="1:7" hidden="1" x14ac:dyDescent="0.75">
      <c r="A733" s="7">
        <v>730</v>
      </c>
      <c r="B733" s="43"/>
      <c r="C733" s="43"/>
      <c r="D733" s="8">
        <f t="shared" si="58"/>
        <v>0</v>
      </c>
      <c r="E733" s="9">
        <f t="shared" si="56"/>
        <v>730</v>
      </c>
      <c r="F733" s="10" t="str">
        <f t="shared" si="59"/>
        <v/>
      </c>
      <c r="G733" s="10" t="str">
        <f t="shared" si="57"/>
        <v/>
      </c>
    </row>
    <row r="734" spans="1:7" hidden="1" x14ac:dyDescent="0.75">
      <c r="A734" s="7">
        <v>731</v>
      </c>
      <c r="B734" s="43"/>
      <c r="C734" s="43"/>
      <c r="D734" s="8">
        <f t="shared" si="58"/>
        <v>0</v>
      </c>
      <c r="E734" s="9">
        <f t="shared" si="56"/>
        <v>731</v>
      </c>
      <c r="F734" s="10" t="str">
        <f t="shared" si="59"/>
        <v/>
      </c>
      <c r="G734" s="10" t="str">
        <f t="shared" si="57"/>
        <v/>
      </c>
    </row>
    <row r="735" spans="1:7" hidden="1" x14ac:dyDescent="0.75">
      <c r="A735" s="7">
        <v>732</v>
      </c>
      <c r="B735" s="43"/>
      <c r="C735" s="43"/>
      <c r="D735" s="8">
        <f t="shared" si="58"/>
        <v>0</v>
      </c>
      <c r="E735" s="9">
        <f t="shared" si="56"/>
        <v>732</v>
      </c>
      <c r="F735" s="10" t="str">
        <f t="shared" si="59"/>
        <v/>
      </c>
      <c r="G735" s="10" t="str">
        <f t="shared" si="57"/>
        <v/>
      </c>
    </row>
    <row r="736" spans="1:7" hidden="1" x14ac:dyDescent="0.75">
      <c r="A736" s="7">
        <v>733</v>
      </c>
      <c r="B736" s="43"/>
      <c r="C736" s="43"/>
      <c r="D736" s="8">
        <f t="shared" si="58"/>
        <v>0</v>
      </c>
      <c r="E736" s="9">
        <f t="shared" si="56"/>
        <v>733</v>
      </c>
      <c r="F736" s="10" t="str">
        <f t="shared" si="59"/>
        <v/>
      </c>
      <c r="G736" s="10" t="str">
        <f t="shared" si="57"/>
        <v/>
      </c>
    </row>
    <row r="737" spans="1:7" hidden="1" x14ac:dyDescent="0.75">
      <c r="A737" s="7">
        <v>734</v>
      </c>
      <c r="B737" s="43"/>
      <c r="C737" s="43"/>
      <c r="D737" s="8">
        <f t="shared" si="58"/>
        <v>0</v>
      </c>
      <c r="E737" s="9">
        <f t="shared" si="56"/>
        <v>734</v>
      </c>
      <c r="F737" s="10" t="str">
        <f t="shared" si="59"/>
        <v/>
      </c>
      <c r="G737" s="10" t="str">
        <f t="shared" si="57"/>
        <v/>
      </c>
    </row>
    <row r="738" spans="1:7" hidden="1" x14ac:dyDescent="0.75">
      <c r="A738" s="7">
        <v>735</v>
      </c>
      <c r="B738" s="43"/>
      <c r="C738" s="43"/>
      <c r="D738" s="8">
        <f t="shared" si="58"/>
        <v>0</v>
      </c>
      <c r="E738" s="9">
        <f t="shared" si="56"/>
        <v>735</v>
      </c>
      <c r="F738" s="10" t="str">
        <f t="shared" si="59"/>
        <v/>
      </c>
      <c r="G738" s="10" t="str">
        <f t="shared" si="57"/>
        <v/>
      </c>
    </row>
    <row r="739" spans="1:7" hidden="1" x14ac:dyDescent="0.75">
      <c r="A739" s="7">
        <v>736</v>
      </c>
      <c r="B739" s="43"/>
      <c r="C739" s="43"/>
      <c r="D739" s="8">
        <f t="shared" si="58"/>
        <v>0</v>
      </c>
      <c r="E739" s="9">
        <f t="shared" si="56"/>
        <v>736</v>
      </c>
      <c r="F739" s="10" t="str">
        <f t="shared" si="59"/>
        <v/>
      </c>
      <c r="G739" s="10" t="str">
        <f t="shared" si="57"/>
        <v/>
      </c>
    </row>
    <row r="740" spans="1:7" hidden="1" x14ac:dyDescent="0.75">
      <c r="A740" s="7">
        <v>737</v>
      </c>
      <c r="B740" s="43"/>
      <c r="C740" s="43"/>
      <c r="D740" s="8">
        <f t="shared" si="58"/>
        <v>0</v>
      </c>
      <c r="E740" s="9">
        <f t="shared" si="56"/>
        <v>737</v>
      </c>
      <c r="F740" s="10" t="str">
        <f t="shared" si="59"/>
        <v/>
      </c>
      <c r="G740" s="10" t="str">
        <f t="shared" si="57"/>
        <v/>
      </c>
    </row>
    <row r="741" spans="1:7" hidden="1" x14ac:dyDescent="0.75">
      <c r="A741" s="7">
        <v>738</v>
      </c>
      <c r="B741" s="43"/>
      <c r="C741" s="43"/>
      <c r="D741" s="8">
        <f t="shared" si="58"/>
        <v>0</v>
      </c>
      <c r="E741" s="9">
        <f t="shared" si="56"/>
        <v>738</v>
      </c>
      <c r="F741" s="10" t="str">
        <f t="shared" si="59"/>
        <v/>
      </c>
      <c r="G741" s="10" t="str">
        <f t="shared" si="57"/>
        <v/>
      </c>
    </row>
    <row r="742" spans="1:7" hidden="1" x14ac:dyDescent="0.75">
      <c r="A742" s="7">
        <v>739</v>
      </c>
      <c r="B742" s="43"/>
      <c r="C742" s="43"/>
      <c r="D742" s="8">
        <f t="shared" si="58"/>
        <v>0</v>
      </c>
      <c r="E742" s="9">
        <f t="shared" si="56"/>
        <v>739</v>
      </c>
      <c r="F742" s="10" t="str">
        <f t="shared" si="59"/>
        <v/>
      </c>
      <c r="G742" s="10" t="str">
        <f t="shared" si="57"/>
        <v/>
      </c>
    </row>
    <row r="743" spans="1:7" hidden="1" x14ac:dyDescent="0.75">
      <c r="A743" s="7">
        <v>740</v>
      </c>
      <c r="B743" s="43"/>
      <c r="C743" s="43"/>
      <c r="D743" s="8">
        <f t="shared" si="58"/>
        <v>0</v>
      </c>
      <c r="E743" s="9">
        <f t="shared" si="56"/>
        <v>740</v>
      </c>
      <c r="F743" s="10" t="str">
        <f t="shared" si="59"/>
        <v/>
      </c>
      <c r="G743" s="10" t="str">
        <f t="shared" si="57"/>
        <v/>
      </c>
    </row>
    <row r="744" spans="1:7" hidden="1" x14ac:dyDescent="0.75">
      <c r="A744" s="7">
        <v>741</v>
      </c>
      <c r="B744" s="43"/>
      <c r="C744" s="43"/>
      <c r="D744" s="8">
        <f t="shared" si="58"/>
        <v>0</v>
      </c>
      <c r="E744" s="9">
        <f t="shared" si="56"/>
        <v>741</v>
      </c>
      <c r="F744" s="10" t="str">
        <f t="shared" si="59"/>
        <v/>
      </c>
      <c r="G744" s="10" t="str">
        <f t="shared" si="57"/>
        <v/>
      </c>
    </row>
    <row r="745" spans="1:7" hidden="1" x14ac:dyDescent="0.75">
      <c r="A745" s="7">
        <v>742</v>
      </c>
      <c r="B745" s="43"/>
      <c r="C745" s="43"/>
      <c r="D745" s="8">
        <f t="shared" si="58"/>
        <v>0</v>
      </c>
      <c r="E745" s="9">
        <f t="shared" si="56"/>
        <v>742</v>
      </c>
      <c r="F745" s="10" t="str">
        <f t="shared" si="59"/>
        <v/>
      </c>
      <c r="G745" s="10" t="str">
        <f t="shared" si="57"/>
        <v/>
      </c>
    </row>
    <row r="746" spans="1:7" hidden="1" x14ac:dyDescent="0.75">
      <c r="A746" s="7">
        <v>743</v>
      </c>
      <c r="B746" s="43"/>
      <c r="C746" s="43"/>
      <c r="D746" s="8">
        <f t="shared" si="58"/>
        <v>0</v>
      </c>
      <c r="E746" s="9">
        <f t="shared" si="56"/>
        <v>743</v>
      </c>
      <c r="F746" s="10" t="str">
        <f t="shared" si="59"/>
        <v/>
      </c>
      <c r="G746" s="10" t="str">
        <f t="shared" si="57"/>
        <v/>
      </c>
    </row>
    <row r="747" spans="1:7" hidden="1" x14ac:dyDescent="0.75">
      <c r="A747" s="7">
        <v>744</v>
      </c>
      <c r="B747" s="43"/>
      <c r="C747" s="43"/>
      <c r="D747" s="8">
        <f t="shared" si="58"/>
        <v>0</v>
      </c>
      <c r="E747" s="9">
        <f t="shared" si="56"/>
        <v>744</v>
      </c>
      <c r="F747" s="10" t="str">
        <f t="shared" si="59"/>
        <v/>
      </c>
      <c r="G747" s="10" t="str">
        <f t="shared" si="57"/>
        <v/>
      </c>
    </row>
    <row r="748" spans="1:7" hidden="1" x14ac:dyDescent="0.75">
      <c r="A748" s="7">
        <v>745</v>
      </c>
      <c r="B748" s="43"/>
      <c r="C748" s="43"/>
      <c r="D748" s="8">
        <f t="shared" si="58"/>
        <v>0</v>
      </c>
      <c r="E748" s="9">
        <f t="shared" si="56"/>
        <v>745</v>
      </c>
      <c r="F748" s="10" t="str">
        <f t="shared" si="59"/>
        <v/>
      </c>
      <c r="G748" s="10" t="str">
        <f t="shared" si="57"/>
        <v/>
      </c>
    </row>
    <row r="749" spans="1:7" hidden="1" x14ac:dyDescent="0.75">
      <c r="A749" s="7">
        <v>746</v>
      </c>
      <c r="B749" s="43"/>
      <c r="C749" s="43"/>
      <c r="D749" s="8">
        <f t="shared" si="58"/>
        <v>0</v>
      </c>
      <c r="E749" s="9">
        <f t="shared" si="56"/>
        <v>746</v>
      </c>
      <c r="F749" s="10" t="str">
        <f t="shared" si="59"/>
        <v/>
      </c>
      <c r="G749" s="10" t="str">
        <f t="shared" si="57"/>
        <v/>
      </c>
    </row>
    <row r="750" spans="1:7" hidden="1" x14ac:dyDescent="0.75">
      <c r="A750" s="7">
        <v>747</v>
      </c>
      <c r="B750" s="43"/>
      <c r="C750" s="43"/>
      <c r="D750" s="8">
        <f t="shared" si="58"/>
        <v>0</v>
      </c>
      <c r="E750" s="9">
        <f t="shared" si="56"/>
        <v>747</v>
      </c>
      <c r="F750" s="10" t="str">
        <f t="shared" si="59"/>
        <v/>
      </c>
      <c r="G750" s="10" t="str">
        <f t="shared" si="57"/>
        <v/>
      </c>
    </row>
    <row r="751" spans="1:7" hidden="1" x14ac:dyDescent="0.75">
      <c r="A751" s="7">
        <v>748</v>
      </c>
      <c r="B751" s="43"/>
      <c r="C751" s="43"/>
      <c r="D751" s="8">
        <f t="shared" si="58"/>
        <v>0</v>
      </c>
      <c r="E751" s="9">
        <f t="shared" si="56"/>
        <v>748</v>
      </c>
      <c r="F751" s="10" t="str">
        <f t="shared" si="59"/>
        <v/>
      </c>
      <c r="G751" s="10" t="str">
        <f t="shared" si="57"/>
        <v/>
      </c>
    </row>
    <row r="752" spans="1:7" hidden="1" x14ac:dyDescent="0.75">
      <c r="A752" s="7">
        <v>749</v>
      </c>
      <c r="B752" s="43"/>
      <c r="C752" s="43"/>
      <c r="D752" s="8">
        <f t="shared" si="58"/>
        <v>0</v>
      </c>
      <c r="E752" s="9">
        <f t="shared" si="56"/>
        <v>749</v>
      </c>
      <c r="F752" s="10" t="str">
        <f t="shared" si="59"/>
        <v/>
      </c>
      <c r="G752" s="10" t="str">
        <f t="shared" si="57"/>
        <v/>
      </c>
    </row>
    <row r="753" spans="1:7" hidden="1" x14ac:dyDescent="0.75">
      <c r="A753" s="7">
        <v>750</v>
      </c>
      <c r="B753" s="43"/>
      <c r="C753" s="43"/>
      <c r="D753" s="8">
        <f t="shared" si="58"/>
        <v>0</v>
      </c>
      <c r="E753" s="9">
        <f t="shared" si="56"/>
        <v>750</v>
      </c>
      <c r="F753" s="10" t="str">
        <f t="shared" si="59"/>
        <v/>
      </c>
      <c r="G753" s="10" t="str">
        <f t="shared" si="57"/>
        <v/>
      </c>
    </row>
    <row r="754" spans="1:7" hidden="1" x14ac:dyDescent="0.75">
      <c r="A754" s="7">
        <v>751</v>
      </c>
      <c r="B754" s="43"/>
      <c r="C754" s="43"/>
      <c r="D754" s="8">
        <f t="shared" si="58"/>
        <v>0</v>
      </c>
      <c r="E754" s="9">
        <f t="shared" si="56"/>
        <v>751</v>
      </c>
      <c r="F754" s="10" t="str">
        <f t="shared" si="59"/>
        <v/>
      </c>
      <c r="G754" s="10" t="str">
        <f t="shared" si="57"/>
        <v/>
      </c>
    </row>
    <row r="755" spans="1:7" hidden="1" x14ac:dyDescent="0.75">
      <c r="A755" s="7">
        <v>752</v>
      </c>
      <c r="B755" s="43"/>
      <c r="C755" s="43"/>
      <c r="D755" s="8">
        <f t="shared" si="58"/>
        <v>0</v>
      </c>
      <c r="E755" s="9">
        <f t="shared" si="56"/>
        <v>752</v>
      </c>
      <c r="F755" s="10" t="str">
        <f t="shared" si="59"/>
        <v/>
      </c>
      <c r="G755" s="10" t="str">
        <f t="shared" si="57"/>
        <v/>
      </c>
    </row>
    <row r="756" spans="1:7" hidden="1" x14ac:dyDescent="0.75">
      <c r="A756" s="7">
        <v>753</v>
      </c>
      <c r="B756" s="43"/>
      <c r="C756" s="43"/>
      <c r="D756" s="8">
        <f t="shared" si="58"/>
        <v>0</v>
      </c>
      <c r="E756" s="9">
        <f t="shared" si="56"/>
        <v>753</v>
      </c>
      <c r="F756" s="10" t="str">
        <f t="shared" si="59"/>
        <v/>
      </c>
      <c r="G756" s="10" t="str">
        <f t="shared" si="57"/>
        <v/>
      </c>
    </row>
    <row r="757" spans="1:7" hidden="1" x14ac:dyDescent="0.75">
      <c r="A757" s="7">
        <v>754</v>
      </c>
      <c r="B757" s="43"/>
      <c r="C757" s="43"/>
      <c r="D757" s="8">
        <f t="shared" si="58"/>
        <v>0</v>
      </c>
      <c r="E757" s="9">
        <f t="shared" si="56"/>
        <v>754</v>
      </c>
      <c r="F757" s="10" t="str">
        <f t="shared" si="59"/>
        <v/>
      </c>
      <c r="G757" s="10" t="str">
        <f t="shared" si="57"/>
        <v/>
      </c>
    </row>
    <row r="758" spans="1:7" hidden="1" x14ac:dyDescent="0.75">
      <c r="A758" s="7">
        <v>755</v>
      </c>
      <c r="B758" s="43"/>
      <c r="C758" s="43"/>
      <c r="D758" s="8">
        <f t="shared" si="58"/>
        <v>0</v>
      </c>
      <c r="E758" s="9">
        <f t="shared" si="56"/>
        <v>755</v>
      </c>
      <c r="F758" s="10" t="str">
        <f t="shared" si="59"/>
        <v/>
      </c>
      <c r="G758" s="10" t="str">
        <f t="shared" si="57"/>
        <v/>
      </c>
    </row>
    <row r="759" spans="1:7" hidden="1" x14ac:dyDescent="0.75">
      <c r="A759" s="7">
        <v>756</v>
      </c>
      <c r="B759" s="43"/>
      <c r="C759" s="43"/>
      <c r="D759" s="8">
        <f t="shared" si="58"/>
        <v>0</v>
      </c>
      <c r="E759" s="9">
        <f t="shared" si="56"/>
        <v>756</v>
      </c>
      <c r="F759" s="10" t="str">
        <f t="shared" si="59"/>
        <v/>
      </c>
      <c r="G759" s="10" t="str">
        <f t="shared" si="57"/>
        <v/>
      </c>
    </row>
    <row r="760" spans="1:7" hidden="1" x14ac:dyDescent="0.75">
      <c r="A760" s="7">
        <v>757</v>
      </c>
      <c r="B760" s="43"/>
      <c r="C760" s="43"/>
      <c r="D760" s="8">
        <f t="shared" si="58"/>
        <v>0</v>
      </c>
      <c r="E760" s="9">
        <f t="shared" si="56"/>
        <v>757</v>
      </c>
      <c r="F760" s="10" t="str">
        <f t="shared" si="59"/>
        <v/>
      </c>
      <c r="G760" s="10" t="str">
        <f t="shared" si="57"/>
        <v/>
      </c>
    </row>
    <row r="761" spans="1:7" hidden="1" x14ac:dyDescent="0.75">
      <c r="A761" s="7">
        <v>758</v>
      </c>
      <c r="B761" s="43"/>
      <c r="C761" s="43"/>
      <c r="D761" s="8">
        <f t="shared" si="58"/>
        <v>0</v>
      </c>
      <c r="E761" s="9">
        <f t="shared" si="56"/>
        <v>758</v>
      </c>
      <c r="F761" s="10" t="str">
        <f t="shared" si="59"/>
        <v/>
      </c>
      <c r="G761" s="10" t="str">
        <f t="shared" si="57"/>
        <v/>
      </c>
    </row>
    <row r="762" spans="1:7" hidden="1" x14ac:dyDescent="0.75">
      <c r="A762" s="7">
        <v>759</v>
      </c>
      <c r="B762" s="43"/>
      <c r="C762" s="43"/>
      <c r="D762" s="8">
        <f t="shared" si="58"/>
        <v>0</v>
      </c>
      <c r="E762" s="9">
        <f t="shared" si="56"/>
        <v>759</v>
      </c>
      <c r="F762" s="10" t="str">
        <f t="shared" si="59"/>
        <v/>
      </c>
      <c r="G762" s="10" t="str">
        <f t="shared" si="57"/>
        <v/>
      </c>
    </row>
    <row r="763" spans="1:7" hidden="1" x14ac:dyDescent="0.75">
      <c r="A763" s="7">
        <v>760</v>
      </c>
      <c r="B763" s="43"/>
      <c r="C763" s="43"/>
      <c r="D763" s="8">
        <f t="shared" si="58"/>
        <v>0</v>
      </c>
      <c r="E763" s="9">
        <f t="shared" si="56"/>
        <v>760</v>
      </c>
      <c r="F763" s="10" t="str">
        <f t="shared" si="59"/>
        <v/>
      </c>
      <c r="G763" s="10" t="str">
        <f t="shared" si="57"/>
        <v/>
      </c>
    </row>
    <row r="764" spans="1:7" hidden="1" x14ac:dyDescent="0.75">
      <c r="A764" s="7">
        <v>761</v>
      </c>
      <c r="B764" s="43"/>
      <c r="C764" s="43"/>
      <c r="D764" s="8">
        <f t="shared" si="58"/>
        <v>0</v>
      </c>
      <c r="E764" s="9">
        <f t="shared" si="56"/>
        <v>761</v>
      </c>
      <c r="F764" s="10" t="str">
        <f t="shared" si="59"/>
        <v/>
      </c>
      <c r="G764" s="10" t="str">
        <f t="shared" si="57"/>
        <v/>
      </c>
    </row>
    <row r="765" spans="1:7" hidden="1" x14ac:dyDescent="0.75">
      <c r="A765" s="7">
        <v>762</v>
      </c>
      <c r="B765" s="43"/>
      <c r="C765" s="43"/>
      <c r="D765" s="8">
        <f t="shared" si="58"/>
        <v>0</v>
      </c>
      <c r="E765" s="9">
        <f t="shared" si="56"/>
        <v>762</v>
      </c>
      <c r="F765" s="10" t="str">
        <f t="shared" si="59"/>
        <v/>
      </c>
      <c r="G765" s="10" t="str">
        <f t="shared" si="57"/>
        <v/>
      </c>
    </row>
    <row r="766" spans="1:7" hidden="1" x14ac:dyDescent="0.75">
      <c r="A766" s="7">
        <v>763</v>
      </c>
      <c r="B766" s="43"/>
      <c r="C766" s="43"/>
      <c r="D766" s="8">
        <f t="shared" si="58"/>
        <v>0</v>
      </c>
      <c r="E766" s="9">
        <f t="shared" si="56"/>
        <v>763</v>
      </c>
      <c r="F766" s="10" t="str">
        <f t="shared" si="59"/>
        <v/>
      </c>
      <c r="G766" s="10" t="str">
        <f t="shared" si="57"/>
        <v/>
      </c>
    </row>
    <row r="767" spans="1:7" hidden="1" x14ac:dyDescent="0.75">
      <c r="A767" s="7">
        <v>764</v>
      </c>
      <c r="B767" s="43"/>
      <c r="C767" s="43"/>
      <c r="D767" s="8">
        <f t="shared" si="58"/>
        <v>0</v>
      </c>
      <c r="E767" s="9">
        <f t="shared" si="56"/>
        <v>764</v>
      </c>
      <c r="F767" s="10" t="str">
        <f t="shared" si="59"/>
        <v/>
      </c>
      <c r="G767" s="10" t="str">
        <f t="shared" si="57"/>
        <v/>
      </c>
    </row>
    <row r="768" spans="1:7" hidden="1" x14ac:dyDescent="0.75">
      <c r="A768" s="7">
        <v>765</v>
      </c>
      <c r="B768" s="43"/>
      <c r="C768" s="43"/>
      <c r="D768" s="8">
        <f t="shared" si="58"/>
        <v>0</v>
      </c>
      <c r="E768" s="9">
        <f t="shared" si="56"/>
        <v>765</v>
      </c>
      <c r="F768" s="10" t="str">
        <f t="shared" si="59"/>
        <v/>
      </c>
      <c r="G768" s="10" t="str">
        <f t="shared" si="57"/>
        <v/>
      </c>
    </row>
    <row r="769" spans="1:7" hidden="1" x14ac:dyDescent="0.75">
      <c r="A769" s="7">
        <v>766</v>
      </c>
      <c r="B769" s="43"/>
      <c r="C769" s="43"/>
      <c r="D769" s="8">
        <f t="shared" si="58"/>
        <v>0</v>
      </c>
      <c r="E769" s="9">
        <f t="shared" si="56"/>
        <v>766</v>
      </c>
      <c r="F769" s="10" t="str">
        <f t="shared" si="59"/>
        <v/>
      </c>
      <c r="G769" s="10" t="str">
        <f t="shared" si="57"/>
        <v/>
      </c>
    </row>
    <row r="770" spans="1:7" hidden="1" x14ac:dyDescent="0.75">
      <c r="A770" s="7">
        <v>767</v>
      </c>
      <c r="B770" s="43"/>
      <c r="C770" s="43"/>
      <c r="D770" s="8">
        <f t="shared" si="58"/>
        <v>0</v>
      </c>
      <c r="E770" s="9">
        <f t="shared" si="56"/>
        <v>767</v>
      </c>
      <c r="F770" s="10" t="str">
        <f t="shared" si="59"/>
        <v/>
      </c>
      <c r="G770" s="10" t="str">
        <f t="shared" si="57"/>
        <v/>
      </c>
    </row>
    <row r="771" spans="1:7" hidden="1" x14ac:dyDescent="0.75">
      <c r="A771" s="7">
        <v>768</v>
      </c>
      <c r="B771" s="43"/>
      <c r="C771" s="43"/>
      <c r="D771" s="8">
        <f t="shared" si="58"/>
        <v>0</v>
      </c>
      <c r="E771" s="9">
        <f t="shared" si="56"/>
        <v>768</v>
      </c>
      <c r="F771" s="10" t="str">
        <f t="shared" si="59"/>
        <v/>
      </c>
      <c r="G771" s="10" t="str">
        <f t="shared" si="57"/>
        <v/>
      </c>
    </row>
    <row r="772" spans="1:7" hidden="1" x14ac:dyDescent="0.75">
      <c r="A772" s="7">
        <v>769</v>
      </c>
      <c r="B772" s="43"/>
      <c r="C772" s="43"/>
      <c r="D772" s="8">
        <f t="shared" si="58"/>
        <v>0</v>
      </c>
      <c r="E772" s="9">
        <f t="shared" si="56"/>
        <v>769</v>
      </c>
      <c r="F772" s="10" t="str">
        <f t="shared" si="59"/>
        <v/>
      </c>
      <c r="G772" s="10" t="str">
        <f t="shared" si="57"/>
        <v/>
      </c>
    </row>
    <row r="773" spans="1:7" hidden="1" x14ac:dyDescent="0.75">
      <c r="A773" s="7">
        <v>770</v>
      </c>
      <c r="B773" s="43"/>
      <c r="C773" s="43"/>
      <c r="D773" s="8">
        <f t="shared" si="58"/>
        <v>0</v>
      </c>
      <c r="E773" s="9">
        <f t="shared" ref="E773:E836" si="60">E772+1</f>
        <v>770</v>
      </c>
      <c r="F773" s="10" t="str">
        <f t="shared" si="59"/>
        <v/>
      </c>
      <c r="G773" s="10" t="str">
        <f t="shared" ref="G773:G836" si="61">IF(ISBLANK(C773),"",IF($K$13&lt;E773,"",ROUNDUP(D773*$K$15,0)))</f>
        <v/>
      </c>
    </row>
    <row r="774" spans="1:7" hidden="1" x14ac:dyDescent="0.75">
      <c r="A774" s="7">
        <v>771</v>
      </c>
      <c r="B774" s="43"/>
      <c r="C774" s="43"/>
      <c r="D774" s="8">
        <f t="shared" si="58"/>
        <v>0</v>
      </c>
      <c r="E774" s="9">
        <f t="shared" si="60"/>
        <v>771</v>
      </c>
      <c r="F774" s="10" t="str">
        <f t="shared" si="59"/>
        <v/>
      </c>
      <c r="G774" s="10" t="str">
        <f t="shared" si="61"/>
        <v/>
      </c>
    </row>
    <row r="775" spans="1:7" hidden="1" x14ac:dyDescent="0.75">
      <c r="A775" s="7">
        <v>772</v>
      </c>
      <c r="B775" s="43"/>
      <c r="C775" s="43"/>
      <c r="D775" s="8">
        <f t="shared" si="58"/>
        <v>0</v>
      </c>
      <c r="E775" s="9">
        <f t="shared" si="60"/>
        <v>772</v>
      </c>
      <c r="F775" s="10" t="str">
        <f t="shared" si="59"/>
        <v/>
      </c>
      <c r="G775" s="10" t="str">
        <f t="shared" si="61"/>
        <v/>
      </c>
    </row>
    <row r="776" spans="1:7" hidden="1" x14ac:dyDescent="0.75">
      <c r="A776" s="7">
        <v>773</v>
      </c>
      <c r="B776" s="43"/>
      <c r="C776" s="43"/>
      <c r="D776" s="8">
        <f t="shared" si="58"/>
        <v>0</v>
      </c>
      <c r="E776" s="9">
        <f t="shared" si="60"/>
        <v>773</v>
      </c>
      <c r="F776" s="10" t="str">
        <f t="shared" si="59"/>
        <v/>
      </c>
      <c r="G776" s="10" t="str">
        <f t="shared" si="61"/>
        <v/>
      </c>
    </row>
    <row r="777" spans="1:7" hidden="1" x14ac:dyDescent="0.75">
      <c r="A777" s="7">
        <v>774</v>
      </c>
      <c r="B777" s="43"/>
      <c r="C777" s="43"/>
      <c r="D777" s="8">
        <f t="shared" si="58"/>
        <v>0</v>
      </c>
      <c r="E777" s="9">
        <f t="shared" si="60"/>
        <v>774</v>
      </c>
      <c r="F777" s="10" t="str">
        <f t="shared" si="59"/>
        <v/>
      </c>
      <c r="G777" s="10" t="str">
        <f t="shared" si="61"/>
        <v/>
      </c>
    </row>
    <row r="778" spans="1:7" hidden="1" x14ac:dyDescent="0.75">
      <c r="A778" s="7">
        <v>775</v>
      </c>
      <c r="B778" s="43"/>
      <c r="C778" s="43"/>
      <c r="D778" s="8">
        <f t="shared" si="58"/>
        <v>0</v>
      </c>
      <c r="E778" s="9">
        <f t="shared" si="60"/>
        <v>775</v>
      </c>
      <c r="F778" s="10" t="str">
        <f t="shared" si="59"/>
        <v/>
      </c>
      <c r="G778" s="10" t="str">
        <f t="shared" si="61"/>
        <v/>
      </c>
    </row>
    <row r="779" spans="1:7" hidden="1" x14ac:dyDescent="0.75">
      <c r="A779" s="7">
        <v>776</v>
      </c>
      <c r="B779" s="43"/>
      <c r="C779" s="43"/>
      <c r="D779" s="8">
        <f t="shared" si="58"/>
        <v>0</v>
      </c>
      <c r="E779" s="9">
        <f t="shared" si="60"/>
        <v>776</v>
      </c>
      <c r="F779" s="10" t="str">
        <f t="shared" si="59"/>
        <v/>
      </c>
      <c r="G779" s="10" t="str">
        <f t="shared" si="61"/>
        <v/>
      </c>
    </row>
    <row r="780" spans="1:7" hidden="1" x14ac:dyDescent="0.75">
      <c r="A780" s="7">
        <v>777</v>
      </c>
      <c r="B780" s="43"/>
      <c r="C780" s="43"/>
      <c r="D780" s="8">
        <f t="shared" ref="D780:D843" si="62">IF(ISBLANK(C780),0,B780-C780)</f>
        <v>0</v>
      </c>
      <c r="E780" s="9">
        <f t="shared" si="60"/>
        <v>777</v>
      </c>
      <c r="F780" s="10" t="str">
        <f t="shared" ref="F780:F843" si="63">IF($K$13&lt;E780,"",D780)</f>
        <v/>
      </c>
      <c r="G780" s="10" t="str">
        <f t="shared" si="61"/>
        <v/>
      </c>
    </row>
    <row r="781" spans="1:7" hidden="1" x14ac:dyDescent="0.75">
      <c r="A781" s="7">
        <v>778</v>
      </c>
      <c r="B781" s="43"/>
      <c r="C781" s="43"/>
      <c r="D781" s="8">
        <f t="shared" si="62"/>
        <v>0</v>
      </c>
      <c r="E781" s="9">
        <f t="shared" si="60"/>
        <v>778</v>
      </c>
      <c r="F781" s="10" t="str">
        <f t="shared" si="63"/>
        <v/>
      </c>
      <c r="G781" s="10" t="str">
        <f t="shared" si="61"/>
        <v/>
      </c>
    </row>
    <row r="782" spans="1:7" hidden="1" x14ac:dyDescent="0.75">
      <c r="A782" s="7">
        <v>779</v>
      </c>
      <c r="B782" s="43"/>
      <c r="C782" s="43"/>
      <c r="D782" s="8">
        <f t="shared" si="62"/>
        <v>0</v>
      </c>
      <c r="E782" s="9">
        <f t="shared" si="60"/>
        <v>779</v>
      </c>
      <c r="F782" s="10" t="str">
        <f t="shared" si="63"/>
        <v/>
      </c>
      <c r="G782" s="10" t="str">
        <f t="shared" si="61"/>
        <v/>
      </c>
    </row>
    <row r="783" spans="1:7" hidden="1" x14ac:dyDescent="0.75">
      <c r="A783" s="7">
        <v>780</v>
      </c>
      <c r="B783" s="43"/>
      <c r="C783" s="43"/>
      <c r="D783" s="8">
        <f t="shared" si="62"/>
        <v>0</v>
      </c>
      <c r="E783" s="9">
        <f t="shared" si="60"/>
        <v>780</v>
      </c>
      <c r="F783" s="10" t="str">
        <f t="shared" si="63"/>
        <v/>
      </c>
      <c r="G783" s="10" t="str">
        <f t="shared" si="61"/>
        <v/>
      </c>
    </row>
    <row r="784" spans="1:7" hidden="1" x14ac:dyDescent="0.75">
      <c r="A784" s="7">
        <v>781</v>
      </c>
      <c r="B784" s="43"/>
      <c r="C784" s="43"/>
      <c r="D784" s="8">
        <f t="shared" si="62"/>
        <v>0</v>
      </c>
      <c r="E784" s="9">
        <f t="shared" si="60"/>
        <v>781</v>
      </c>
      <c r="F784" s="10" t="str">
        <f t="shared" si="63"/>
        <v/>
      </c>
      <c r="G784" s="10" t="str">
        <f t="shared" si="61"/>
        <v/>
      </c>
    </row>
    <row r="785" spans="1:7" hidden="1" x14ac:dyDescent="0.75">
      <c r="A785" s="7">
        <v>782</v>
      </c>
      <c r="B785" s="43"/>
      <c r="C785" s="43"/>
      <c r="D785" s="8">
        <f t="shared" si="62"/>
        <v>0</v>
      </c>
      <c r="E785" s="9">
        <f t="shared" si="60"/>
        <v>782</v>
      </c>
      <c r="F785" s="10" t="str">
        <f t="shared" si="63"/>
        <v/>
      </c>
      <c r="G785" s="10" t="str">
        <f t="shared" si="61"/>
        <v/>
      </c>
    </row>
    <row r="786" spans="1:7" hidden="1" x14ac:dyDescent="0.75">
      <c r="A786" s="7">
        <v>783</v>
      </c>
      <c r="B786" s="43"/>
      <c r="C786" s="43"/>
      <c r="D786" s="8">
        <f t="shared" si="62"/>
        <v>0</v>
      </c>
      <c r="E786" s="9">
        <f t="shared" si="60"/>
        <v>783</v>
      </c>
      <c r="F786" s="10" t="str">
        <f t="shared" si="63"/>
        <v/>
      </c>
      <c r="G786" s="10" t="str">
        <f t="shared" si="61"/>
        <v/>
      </c>
    </row>
    <row r="787" spans="1:7" hidden="1" x14ac:dyDescent="0.75">
      <c r="A787" s="7">
        <v>784</v>
      </c>
      <c r="B787" s="43"/>
      <c r="C787" s="43"/>
      <c r="D787" s="8">
        <f t="shared" si="62"/>
        <v>0</v>
      </c>
      <c r="E787" s="9">
        <f t="shared" si="60"/>
        <v>784</v>
      </c>
      <c r="F787" s="10" t="str">
        <f t="shared" si="63"/>
        <v/>
      </c>
      <c r="G787" s="10" t="str">
        <f t="shared" si="61"/>
        <v/>
      </c>
    </row>
    <row r="788" spans="1:7" hidden="1" x14ac:dyDescent="0.75">
      <c r="A788" s="7">
        <v>785</v>
      </c>
      <c r="B788" s="43"/>
      <c r="C788" s="43"/>
      <c r="D788" s="8">
        <f t="shared" si="62"/>
        <v>0</v>
      </c>
      <c r="E788" s="9">
        <f t="shared" si="60"/>
        <v>785</v>
      </c>
      <c r="F788" s="10" t="str">
        <f t="shared" si="63"/>
        <v/>
      </c>
      <c r="G788" s="10" t="str">
        <f t="shared" si="61"/>
        <v/>
      </c>
    </row>
    <row r="789" spans="1:7" hidden="1" x14ac:dyDescent="0.75">
      <c r="A789" s="7">
        <v>786</v>
      </c>
      <c r="B789" s="43"/>
      <c r="C789" s="43"/>
      <c r="D789" s="8">
        <f t="shared" si="62"/>
        <v>0</v>
      </c>
      <c r="E789" s="9">
        <f t="shared" si="60"/>
        <v>786</v>
      </c>
      <c r="F789" s="10" t="str">
        <f t="shared" si="63"/>
        <v/>
      </c>
      <c r="G789" s="10" t="str">
        <f t="shared" si="61"/>
        <v/>
      </c>
    </row>
    <row r="790" spans="1:7" hidden="1" x14ac:dyDescent="0.75">
      <c r="A790" s="7">
        <v>787</v>
      </c>
      <c r="B790" s="43"/>
      <c r="C790" s="43"/>
      <c r="D790" s="8">
        <f t="shared" si="62"/>
        <v>0</v>
      </c>
      <c r="E790" s="9">
        <f t="shared" si="60"/>
        <v>787</v>
      </c>
      <c r="F790" s="10" t="str">
        <f t="shared" si="63"/>
        <v/>
      </c>
      <c r="G790" s="10" t="str">
        <f t="shared" si="61"/>
        <v/>
      </c>
    </row>
    <row r="791" spans="1:7" hidden="1" x14ac:dyDescent="0.75">
      <c r="A791" s="7">
        <v>788</v>
      </c>
      <c r="B791" s="43"/>
      <c r="C791" s="43"/>
      <c r="D791" s="8">
        <f t="shared" si="62"/>
        <v>0</v>
      </c>
      <c r="E791" s="9">
        <f t="shared" si="60"/>
        <v>788</v>
      </c>
      <c r="F791" s="10" t="str">
        <f t="shared" si="63"/>
        <v/>
      </c>
      <c r="G791" s="10" t="str">
        <f t="shared" si="61"/>
        <v/>
      </c>
    </row>
    <row r="792" spans="1:7" hidden="1" x14ac:dyDescent="0.75">
      <c r="A792" s="7">
        <v>789</v>
      </c>
      <c r="B792" s="43"/>
      <c r="C792" s="43"/>
      <c r="D792" s="8">
        <f t="shared" si="62"/>
        <v>0</v>
      </c>
      <c r="E792" s="9">
        <f t="shared" si="60"/>
        <v>789</v>
      </c>
      <c r="F792" s="10" t="str">
        <f t="shared" si="63"/>
        <v/>
      </c>
      <c r="G792" s="10" t="str">
        <f t="shared" si="61"/>
        <v/>
      </c>
    </row>
    <row r="793" spans="1:7" hidden="1" x14ac:dyDescent="0.75">
      <c r="A793" s="7">
        <v>790</v>
      </c>
      <c r="B793" s="43"/>
      <c r="C793" s="43"/>
      <c r="D793" s="8">
        <f t="shared" si="62"/>
        <v>0</v>
      </c>
      <c r="E793" s="9">
        <f t="shared" si="60"/>
        <v>790</v>
      </c>
      <c r="F793" s="10" t="str">
        <f t="shared" si="63"/>
        <v/>
      </c>
      <c r="G793" s="10" t="str">
        <f t="shared" si="61"/>
        <v/>
      </c>
    </row>
    <row r="794" spans="1:7" hidden="1" x14ac:dyDescent="0.75">
      <c r="A794" s="7">
        <v>791</v>
      </c>
      <c r="B794" s="43"/>
      <c r="C794" s="43"/>
      <c r="D794" s="8">
        <f t="shared" si="62"/>
        <v>0</v>
      </c>
      <c r="E794" s="9">
        <f t="shared" si="60"/>
        <v>791</v>
      </c>
      <c r="F794" s="10" t="str">
        <f t="shared" si="63"/>
        <v/>
      </c>
      <c r="G794" s="10" t="str">
        <f t="shared" si="61"/>
        <v/>
      </c>
    </row>
    <row r="795" spans="1:7" hidden="1" x14ac:dyDescent="0.75">
      <c r="A795" s="7">
        <v>792</v>
      </c>
      <c r="B795" s="43"/>
      <c r="C795" s="43"/>
      <c r="D795" s="8">
        <f t="shared" si="62"/>
        <v>0</v>
      </c>
      <c r="E795" s="9">
        <f t="shared" si="60"/>
        <v>792</v>
      </c>
      <c r="F795" s="10" t="str">
        <f t="shared" si="63"/>
        <v/>
      </c>
      <c r="G795" s="10" t="str">
        <f t="shared" si="61"/>
        <v/>
      </c>
    </row>
    <row r="796" spans="1:7" hidden="1" x14ac:dyDescent="0.75">
      <c r="A796" s="7">
        <v>793</v>
      </c>
      <c r="B796" s="43"/>
      <c r="C796" s="43"/>
      <c r="D796" s="8">
        <f t="shared" si="62"/>
        <v>0</v>
      </c>
      <c r="E796" s="9">
        <f t="shared" si="60"/>
        <v>793</v>
      </c>
      <c r="F796" s="10" t="str">
        <f t="shared" si="63"/>
        <v/>
      </c>
      <c r="G796" s="10" t="str">
        <f t="shared" si="61"/>
        <v/>
      </c>
    </row>
    <row r="797" spans="1:7" hidden="1" x14ac:dyDescent="0.75">
      <c r="A797" s="7">
        <v>794</v>
      </c>
      <c r="B797" s="43"/>
      <c r="C797" s="43"/>
      <c r="D797" s="8">
        <f t="shared" si="62"/>
        <v>0</v>
      </c>
      <c r="E797" s="9">
        <f t="shared" si="60"/>
        <v>794</v>
      </c>
      <c r="F797" s="10" t="str">
        <f t="shared" si="63"/>
        <v/>
      </c>
      <c r="G797" s="10" t="str">
        <f t="shared" si="61"/>
        <v/>
      </c>
    </row>
    <row r="798" spans="1:7" hidden="1" x14ac:dyDescent="0.75">
      <c r="A798" s="7">
        <v>795</v>
      </c>
      <c r="B798" s="43"/>
      <c r="C798" s="43"/>
      <c r="D798" s="8">
        <f t="shared" si="62"/>
        <v>0</v>
      </c>
      <c r="E798" s="9">
        <f t="shared" si="60"/>
        <v>795</v>
      </c>
      <c r="F798" s="10" t="str">
        <f t="shared" si="63"/>
        <v/>
      </c>
      <c r="G798" s="10" t="str">
        <f t="shared" si="61"/>
        <v/>
      </c>
    </row>
    <row r="799" spans="1:7" hidden="1" x14ac:dyDescent="0.75">
      <c r="A799" s="7">
        <v>796</v>
      </c>
      <c r="B799" s="43"/>
      <c r="C799" s="43"/>
      <c r="D799" s="8">
        <f t="shared" si="62"/>
        <v>0</v>
      </c>
      <c r="E799" s="9">
        <f t="shared" si="60"/>
        <v>796</v>
      </c>
      <c r="F799" s="10" t="str">
        <f t="shared" si="63"/>
        <v/>
      </c>
      <c r="G799" s="10" t="str">
        <f t="shared" si="61"/>
        <v/>
      </c>
    </row>
    <row r="800" spans="1:7" hidden="1" x14ac:dyDescent="0.75">
      <c r="A800" s="7">
        <v>797</v>
      </c>
      <c r="B800" s="43"/>
      <c r="C800" s="43"/>
      <c r="D800" s="8">
        <f t="shared" si="62"/>
        <v>0</v>
      </c>
      <c r="E800" s="9">
        <f t="shared" si="60"/>
        <v>797</v>
      </c>
      <c r="F800" s="10" t="str">
        <f t="shared" si="63"/>
        <v/>
      </c>
      <c r="G800" s="10" t="str">
        <f t="shared" si="61"/>
        <v/>
      </c>
    </row>
    <row r="801" spans="1:7" hidden="1" x14ac:dyDescent="0.75">
      <c r="A801" s="7">
        <v>798</v>
      </c>
      <c r="B801" s="43"/>
      <c r="C801" s="43"/>
      <c r="D801" s="8">
        <f t="shared" si="62"/>
        <v>0</v>
      </c>
      <c r="E801" s="9">
        <f t="shared" si="60"/>
        <v>798</v>
      </c>
      <c r="F801" s="10" t="str">
        <f t="shared" si="63"/>
        <v/>
      </c>
      <c r="G801" s="10" t="str">
        <f t="shared" si="61"/>
        <v/>
      </c>
    </row>
    <row r="802" spans="1:7" hidden="1" x14ac:dyDescent="0.75">
      <c r="A802" s="7">
        <v>799</v>
      </c>
      <c r="B802" s="43"/>
      <c r="C802" s="43"/>
      <c r="D802" s="8">
        <f t="shared" si="62"/>
        <v>0</v>
      </c>
      <c r="E802" s="9">
        <f t="shared" si="60"/>
        <v>799</v>
      </c>
      <c r="F802" s="10" t="str">
        <f t="shared" si="63"/>
        <v/>
      </c>
      <c r="G802" s="10" t="str">
        <f t="shared" si="61"/>
        <v/>
      </c>
    </row>
    <row r="803" spans="1:7" hidden="1" x14ac:dyDescent="0.75">
      <c r="A803" s="7">
        <v>800</v>
      </c>
      <c r="B803" s="43"/>
      <c r="C803" s="43"/>
      <c r="D803" s="8">
        <f t="shared" si="62"/>
        <v>0</v>
      </c>
      <c r="E803" s="9">
        <f t="shared" si="60"/>
        <v>800</v>
      </c>
      <c r="F803" s="10" t="str">
        <f t="shared" si="63"/>
        <v/>
      </c>
      <c r="G803" s="10" t="str">
        <f t="shared" si="61"/>
        <v/>
      </c>
    </row>
    <row r="804" spans="1:7" hidden="1" x14ac:dyDescent="0.75">
      <c r="A804" s="7">
        <v>801</v>
      </c>
      <c r="B804" s="43"/>
      <c r="C804" s="43"/>
      <c r="D804" s="8">
        <f t="shared" si="62"/>
        <v>0</v>
      </c>
      <c r="E804" s="9">
        <f t="shared" si="60"/>
        <v>801</v>
      </c>
      <c r="F804" s="10" t="str">
        <f t="shared" si="63"/>
        <v/>
      </c>
      <c r="G804" s="10" t="str">
        <f t="shared" si="61"/>
        <v/>
      </c>
    </row>
    <row r="805" spans="1:7" hidden="1" x14ac:dyDescent="0.75">
      <c r="A805" s="7">
        <v>802</v>
      </c>
      <c r="B805" s="43"/>
      <c r="C805" s="43"/>
      <c r="D805" s="8">
        <f t="shared" si="62"/>
        <v>0</v>
      </c>
      <c r="E805" s="9">
        <f t="shared" si="60"/>
        <v>802</v>
      </c>
      <c r="F805" s="10" t="str">
        <f t="shared" si="63"/>
        <v/>
      </c>
      <c r="G805" s="10" t="str">
        <f t="shared" si="61"/>
        <v/>
      </c>
    </row>
    <row r="806" spans="1:7" hidden="1" x14ac:dyDescent="0.75">
      <c r="A806" s="7">
        <v>803</v>
      </c>
      <c r="B806" s="43"/>
      <c r="C806" s="43"/>
      <c r="D806" s="8">
        <f t="shared" si="62"/>
        <v>0</v>
      </c>
      <c r="E806" s="9">
        <f t="shared" si="60"/>
        <v>803</v>
      </c>
      <c r="F806" s="10" t="str">
        <f t="shared" si="63"/>
        <v/>
      </c>
      <c r="G806" s="10" t="str">
        <f t="shared" si="61"/>
        <v/>
      </c>
    </row>
    <row r="807" spans="1:7" hidden="1" x14ac:dyDescent="0.75">
      <c r="A807" s="7">
        <v>804</v>
      </c>
      <c r="B807" s="43"/>
      <c r="C807" s="43"/>
      <c r="D807" s="8">
        <f t="shared" si="62"/>
        <v>0</v>
      </c>
      <c r="E807" s="9">
        <f t="shared" si="60"/>
        <v>804</v>
      </c>
      <c r="F807" s="10" t="str">
        <f t="shared" si="63"/>
        <v/>
      </c>
      <c r="G807" s="10" t="str">
        <f t="shared" si="61"/>
        <v/>
      </c>
    </row>
    <row r="808" spans="1:7" hidden="1" x14ac:dyDescent="0.75">
      <c r="A808" s="7">
        <v>805</v>
      </c>
      <c r="B808" s="43"/>
      <c r="C808" s="43"/>
      <c r="D808" s="8">
        <f t="shared" si="62"/>
        <v>0</v>
      </c>
      <c r="E808" s="9">
        <f t="shared" si="60"/>
        <v>805</v>
      </c>
      <c r="F808" s="10" t="str">
        <f t="shared" si="63"/>
        <v/>
      </c>
      <c r="G808" s="10" t="str">
        <f t="shared" si="61"/>
        <v/>
      </c>
    </row>
    <row r="809" spans="1:7" hidden="1" x14ac:dyDescent="0.75">
      <c r="A809" s="7">
        <v>806</v>
      </c>
      <c r="B809" s="43"/>
      <c r="C809" s="43"/>
      <c r="D809" s="8">
        <f t="shared" si="62"/>
        <v>0</v>
      </c>
      <c r="E809" s="9">
        <f t="shared" si="60"/>
        <v>806</v>
      </c>
      <c r="F809" s="10" t="str">
        <f t="shared" si="63"/>
        <v/>
      </c>
      <c r="G809" s="10" t="str">
        <f t="shared" si="61"/>
        <v/>
      </c>
    </row>
    <row r="810" spans="1:7" hidden="1" x14ac:dyDescent="0.75">
      <c r="A810" s="7">
        <v>807</v>
      </c>
      <c r="B810" s="43"/>
      <c r="C810" s="43"/>
      <c r="D810" s="8">
        <f t="shared" si="62"/>
        <v>0</v>
      </c>
      <c r="E810" s="9">
        <f t="shared" si="60"/>
        <v>807</v>
      </c>
      <c r="F810" s="10" t="str">
        <f t="shared" si="63"/>
        <v/>
      </c>
      <c r="G810" s="10" t="str">
        <f t="shared" si="61"/>
        <v/>
      </c>
    </row>
    <row r="811" spans="1:7" hidden="1" x14ac:dyDescent="0.75">
      <c r="A811" s="7">
        <v>808</v>
      </c>
      <c r="B811" s="43"/>
      <c r="C811" s="43"/>
      <c r="D811" s="8">
        <f t="shared" si="62"/>
        <v>0</v>
      </c>
      <c r="E811" s="9">
        <f t="shared" si="60"/>
        <v>808</v>
      </c>
      <c r="F811" s="10" t="str">
        <f t="shared" si="63"/>
        <v/>
      </c>
      <c r="G811" s="10" t="str">
        <f t="shared" si="61"/>
        <v/>
      </c>
    </row>
    <row r="812" spans="1:7" hidden="1" x14ac:dyDescent="0.75">
      <c r="A812" s="7">
        <v>809</v>
      </c>
      <c r="B812" s="43"/>
      <c r="C812" s="43"/>
      <c r="D812" s="8">
        <f t="shared" si="62"/>
        <v>0</v>
      </c>
      <c r="E812" s="9">
        <f t="shared" si="60"/>
        <v>809</v>
      </c>
      <c r="F812" s="10" t="str">
        <f t="shared" si="63"/>
        <v/>
      </c>
      <c r="G812" s="10" t="str">
        <f t="shared" si="61"/>
        <v/>
      </c>
    </row>
    <row r="813" spans="1:7" hidden="1" x14ac:dyDescent="0.75">
      <c r="A813" s="7">
        <v>810</v>
      </c>
      <c r="B813" s="43"/>
      <c r="C813" s="43"/>
      <c r="D813" s="8">
        <f t="shared" si="62"/>
        <v>0</v>
      </c>
      <c r="E813" s="9">
        <f t="shared" si="60"/>
        <v>810</v>
      </c>
      <c r="F813" s="10" t="str">
        <f t="shared" si="63"/>
        <v/>
      </c>
      <c r="G813" s="10" t="str">
        <f t="shared" si="61"/>
        <v/>
      </c>
    </row>
    <row r="814" spans="1:7" hidden="1" x14ac:dyDescent="0.75">
      <c r="A814" s="7">
        <v>811</v>
      </c>
      <c r="B814" s="43"/>
      <c r="C814" s="43"/>
      <c r="D814" s="8">
        <f t="shared" si="62"/>
        <v>0</v>
      </c>
      <c r="E814" s="9">
        <f t="shared" si="60"/>
        <v>811</v>
      </c>
      <c r="F814" s="10" t="str">
        <f t="shared" si="63"/>
        <v/>
      </c>
      <c r="G814" s="10" t="str">
        <f t="shared" si="61"/>
        <v/>
      </c>
    </row>
    <row r="815" spans="1:7" hidden="1" x14ac:dyDescent="0.75">
      <c r="A815" s="7">
        <v>812</v>
      </c>
      <c r="B815" s="43"/>
      <c r="C815" s="43"/>
      <c r="D815" s="8">
        <f t="shared" si="62"/>
        <v>0</v>
      </c>
      <c r="E815" s="9">
        <f t="shared" si="60"/>
        <v>812</v>
      </c>
      <c r="F815" s="10" t="str">
        <f t="shared" si="63"/>
        <v/>
      </c>
      <c r="G815" s="10" t="str">
        <f t="shared" si="61"/>
        <v/>
      </c>
    </row>
    <row r="816" spans="1:7" hidden="1" x14ac:dyDescent="0.75">
      <c r="A816" s="7">
        <v>813</v>
      </c>
      <c r="B816" s="43"/>
      <c r="C816" s="43"/>
      <c r="D816" s="8">
        <f t="shared" si="62"/>
        <v>0</v>
      </c>
      <c r="E816" s="9">
        <f t="shared" si="60"/>
        <v>813</v>
      </c>
      <c r="F816" s="10" t="str">
        <f t="shared" si="63"/>
        <v/>
      </c>
      <c r="G816" s="10" t="str">
        <f t="shared" si="61"/>
        <v/>
      </c>
    </row>
    <row r="817" spans="1:7" hidden="1" x14ac:dyDescent="0.75">
      <c r="A817" s="7">
        <v>814</v>
      </c>
      <c r="B817" s="43"/>
      <c r="C817" s="43"/>
      <c r="D817" s="8">
        <f t="shared" si="62"/>
        <v>0</v>
      </c>
      <c r="E817" s="9">
        <f t="shared" si="60"/>
        <v>814</v>
      </c>
      <c r="F817" s="10" t="str">
        <f t="shared" si="63"/>
        <v/>
      </c>
      <c r="G817" s="10" t="str">
        <f t="shared" si="61"/>
        <v/>
      </c>
    </row>
    <row r="818" spans="1:7" hidden="1" x14ac:dyDescent="0.75">
      <c r="A818" s="7">
        <v>815</v>
      </c>
      <c r="B818" s="43"/>
      <c r="C818" s="43"/>
      <c r="D818" s="8">
        <f t="shared" si="62"/>
        <v>0</v>
      </c>
      <c r="E818" s="9">
        <f t="shared" si="60"/>
        <v>815</v>
      </c>
      <c r="F818" s="10" t="str">
        <f t="shared" si="63"/>
        <v/>
      </c>
      <c r="G818" s="10" t="str">
        <f t="shared" si="61"/>
        <v/>
      </c>
    </row>
    <row r="819" spans="1:7" hidden="1" x14ac:dyDescent="0.75">
      <c r="A819" s="7">
        <v>816</v>
      </c>
      <c r="B819" s="43"/>
      <c r="C819" s="43"/>
      <c r="D819" s="8">
        <f t="shared" si="62"/>
        <v>0</v>
      </c>
      <c r="E819" s="9">
        <f t="shared" si="60"/>
        <v>816</v>
      </c>
      <c r="F819" s="10" t="str">
        <f t="shared" si="63"/>
        <v/>
      </c>
      <c r="G819" s="10" t="str">
        <f t="shared" si="61"/>
        <v/>
      </c>
    </row>
    <row r="820" spans="1:7" hidden="1" x14ac:dyDescent="0.75">
      <c r="A820" s="7">
        <v>817</v>
      </c>
      <c r="B820" s="43"/>
      <c r="C820" s="43"/>
      <c r="D820" s="8">
        <f t="shared" si="62"/>
        <v>0</v>
      </c>
      <c r="E820" s="9">
        <f t="shared" si="60"/>
        <v>817</v>
      </c>
      <c r="F820" s="10" t="str">
        <f t="shared" si="63"/>
        <v/>
      </c>
      <c r="G820" s="10" t="str">
        <f t="shared" si="61"/>
        <v/>
      </c>
    </row>
    <row r="821" spans="1:7" hidden="1" x14ac:dyDescent="0.75">
      <c r="A821" s="7">
        <v>818</v>
      </c>
      <c r="B821" s="43"/>
      <c r="C821" s="43"/>
      <c r="D821" s="8">
        <f t="shared" si="62"/>
        <v>0</v>
      </c>
      <c r="E821" s="9">
        <f t="shared" si="60"/>
        <v>818</v>
      </c>
      <c r="F821" s="10" t="str">
        <f t="shared" si="63"/>
        <v/>
      </c>
      <c r="G821" s="10" t="str">
        <f t="shared" si="61"/>
        <v/>
      </c>
    </row>
    <row r="822" spans="1:7" hidden="1" x14ac:dyDescent="0.75">
      <c r="A822" s="7">
        <v>819</v>
      </c>
      <c r="B822" s="43"/>
      <c r="C822" s="43"/>
      <c r="D822" s="8">
        <f t="shared" si="62"/>
        <v>0</v>
      </c>
      <c r="E822" s="9">
        <f t="shared" si="60"/>
        <v>819</v>
      </c>
      <c r="F822" s="10" t="str">
        <f t="shared" si="63"/>
        <v/>
      </c>
      <c r="G822" s="10" t="str">
        <f t="shared" si="61"/>
        <v/>
      </c>
    </row>
    <row r="823" spans="1:7" hidden="1" x14ac:dyDescent="0.75">
      <c r="A823" s="7">
        <v>820</v>
      </c>
      <c r="B823" s="43"/>
      <c r="C823" s="43"/>
      <c r="D823" s="8">
        <f t="shared" si="62"/>
        <v>0</v>
      </c>
      <c r="E823" s="9">
        <f t="shared" si="60"/>
        <v>820</v>
      </c>
      <c r="F823" s="10" t="str">
        <f t="shared" si="63"/>
        <v/>
      </c>
      <c r="G823" s="10" t="str">
        <f t="shared" si="61"/>
        <v/>
      </c>
    </row>
    <row r="824" spans="1:7" hidden="1" x14ac:dyDescent="0.75">
      <c r="A824" s="7">
        <v>821</v>
      </c>
      <c r="B824" s="43"/>
      <c r="C824" s="43"/>
      <c r="D824" s="8">
        <f t="shared" si="62"/>
        <v>0</v>
      </c>
      <c r="E824" s="9">
        <f t="shared" si="60"/>
        <v>821</v>
      </c>
      <c r="F824" s="10" t="str">
        <f t="shared" si="63"/>
        <v/>
      </c>
      <c r="G824" s="10" t="str">
        <f t="shared" si="61"/>
        <v/>
      </c>
    </row>
    <row r="825" spans="1:7" hidden="1" x14ac:dyDescent="0.75">
      <c r="A825" s="7">
        <v>822</v>
      </c>
      <c r="B825" s="43"/>
      <c r="C825" s="43"/>
      <c r="D825" s="8">
        <f t="shared" si="62"/>
        <v>0</v>
      </c>
      <c r="E825" s="9">
        <f t="shared" si="60"/>
        <v>822</v>
      </c>
      <c r="F825" s="10" t="str">
        <f t="shared" si="63"/>
        <v/>
      </c>
      <c r="G825" s="10" t="str">
        <f t="shared" si="61"/>
        <v/>
      </c>
    </row>
    <row r="826" spans="1:7" hidden="1" x14ac:dyDescent="0.75">
      <c r="A826" s="7">
        <v>823</v>
      </c>
      <c r="B826" s="43"/>
      <c r="C826" s="43"/>
      <c r="D826" s="8">
        <f t="shared" si="62"/>
        <v>0</v>
      </c>
      <c r="E826" s="9">
        <f t="shared" si="60"/>
        <v>823</v>
      </c>
      <c r="F826" s="10" t="str">
        <f t="shared" si="63"/>
        <v/>
      </c>
      <c r="G826" s="10" t="str">
        <f t="shared" si="61"/>
        <v/>
      </c>
    </row>
    <row r="827" spans="1:7" hidden="1" x14ac:dyDescent="0.75">
      <c r="A827" s="7">
        <v>824</v>
      </c>
      <c r="B827" s="43"/>
      <c r="C827" s="43"/>
      <c r="D827" s="8">
        <f t="shared" si="62"/>
        <v>0</v>
      </c>
      <c r="E827" s="9">
        <f t="shared" si="60"/>
        <v>824</v>
      </c>
      <c r="F827" s="10" t="str">
        <f t="shared" si="63"/>
        <v/>
      </c>
      <c r="G827" s="10" t="str">
        <f t="shared" si="61"/>
        <v/>
      </c>
    </row>
    <row r="828" spans="1:7" hidden="1" x14ac:dyDescent="0.75">
      <c r="A828" s="7">
        <v>825</v>
      </c>
      <c r="B828" s="43"/>
      <c r="C828" s="43"/>
      <c r="D828" s="8">
        <f t="shared" si="62"/>
        <v>0</v>
      </c>
      <c r="E828" s="9">
        <f t="shared" si="60"/>
        <v>825</v>
      </c>
      <c r="F828" s="10" t="str">
        <f t="shared" si="63"/>
        <v/>
      </c>
      <c r="G828" s="10" t="str">
        <f t="shared" si="61"/>
        <v/>
      </c>
    </row>
    <row r="829" spans="1:7" hidden="1" x14ac:dyDescent="0.75">
      <c r="A829" s="7">
        <v>826</v>
      </c>
      <c r="B829" s="43"/>
      <c r="C829" s="43"/>
      <c r="D829" s="8">
        <f t="shared" si="62"/>
        <v>0</v>
      </c>
      <c r="E829" s="9">
        <f t="shared" si="60"/>
        <v>826</v>
      </c>
      <c r="F829" s="10" t="str">
        <f t="shared" si="63"/>
        <v/>
      </c>
      <c r="G829" s="10" t="str">
        <f t="shared" si="61"/>
        <v/>
      </c>
    </row>
    <row r="830" spans="1:7" hidden="1" x14ac:dyDescent="0.75">
      <c r="A830" s="7">
        <v>827</v>
      </c>
      <c r="B830" s="43"/>
      <c r="C830" s="43"/>
      <c r="D830" s="8">
        <f t="shared" si="62"/>
        <v>0</v>
      </c>
      <c r="E830" s="9">
        <f t="shared" si="60"/>
        <v>827</v>
      </c>
      <c r="F830" s="10" t="str">
        <f t="shared" si="63"/>
        <v/>
      </c>
      <c r="G830" s="10" t="str">
        <f t="shared" si="61"/>
        <v/>
      </c>
    </row>
    <row r="831" spans="1:7" hidden="1" x14ac:dyDescent="0.75">
      <c r="A831" s="7">
        <v>828</v>
      </c>
      <c r="B831" s="43"/>
      <c r="C831" s="43"/>
      <c r="D831" s="8">
        <f t="shared" si="62"/>
        <v>0</v>
      </c>
      <c r="E831" s="9">
        <f t="shared" si="60"/>
        <v>828</v>
      </c>
      <c r="F831" s="10" t="str">
        <f t="shared" si="63"/>
        <v/>
      </c>
      <c r="G831" s="10" t="str">
        <f t="shared" si="61"/>
        <v/>
      </c>
    </row>
    <row r="832" spans="1:7" hidden="1" x14ac:dyDescent="0.75">
      <c r="A832" s="7">
        <v>829</v>
      </c>
      <c r="B832" s="43"/>
      <c r="C832" s="43"/>
      <c r="D832" s="8">
        <f t="shared" si="62"/>
        <v>0</v>
      </c>
      <c r="E832" s="9">
        <f t="shared" si="60"/>
        <v>829</v>
      </c>
      <c r="F832" s="10" t="str">
        <f t="shared" si="63"/>
        <v/>
      </c>
      <c r="G832" s="10" t="str">
        <f t="shared" si="61"/>
        <v/>
      </c>
    </row>
    <row r="833" spans="1:7" hidden="1" x14ac:dyDescent="0.75">
      <c r="A833" s="7">
        <v>830</v>
      </c>
      <c r="B833" s="43"/>
      <c r="C833" s="43"/>
      <c r="D833" s="8">
        <f t="shared" si="62"/>
        <v>0</v>
      </c>
      <c r="E833" s="9">
        <f t="shared" si="60"/>
        <v>830</v>
      </c>
      <c r="F833" s="10" t="str">
        <f t="shared" si="63"/>
        <v/>
      </c>
      <c r="G833" s="10" t="str">
        <f t="shared" si="61"/>
        <v/>
      </c>
    </row>
    <row r="834" spans="1:7" hidden="1" x14ac:dyDescent="0.75">
      <c r="A834" s="7">
        <v>831</v>
      </c>
      <c r="B834" s="43"/>
      <c r="C834" s="43"/>
      <c r="D834" s="8">
        <f t="shared" si="62"/>
        <v>0</v>
      </c>
      <c r="E834" s="9">
        <f t="shared" si="60"/>
        <v>831</v>
      </c>
      <c r="F834" s="10" t="str">
        <f t="shared" si="63"/>
        <v/>
      </c>
      <c r="G834" s="10" t="str">
        <f t="shared" si="61"/>
        <v/>
      </c>
    </row>
    <row r="835" spans="1:7" hidden="1" x14ac:dyDescent="0.75">
      <c r="A835" s="7">
        <v>832</v>
      </c>
      <c r="B835" s="43"/>
      <c r="C835" s="43"/>
      <c r="D835" s="8">
        <f t="shared" si="62"/>
        <v>0</v>
      </c>
      <c r="E835" s="9">
        <f t="shared" si="60"/>
        <v>832</v>
      </c>
      <c r="F835" s="10" t="str">
        <f t="shared" si="63"/>
        <v/>
      </c>
      <c r="G835" s="10" t="str">
        <f t="shared" si="61"/>
        <v/>
      </c>
    </row>
    <row r="836" spans="1:7" hidden="1" x14ac:dyDescent="0.75">
      <c r="A836" s="7">
        <v>833</v>
      </c>
      <c r="B836" s="43"/>
      <c r="C836" s="43"/>
      <c r="D836" s="8">
        <f t="shared" si="62"/>
        <v>0</v>
      </c>
      <c r="E836" s="9">
        <f t="shared" si="60"/>
        <v>833</v>
      </c>
      <c r="F836" s="10" t="str">
        <f t="shared" si="63"/>
        <v/>
      </c>
      <c r="G836" s="10" t="str">
        <f t="shared" si="61"/>
        <v/>
      </c>
    </row>
    <row r="837" spans="1:7" hidden="1" x14ac:dyDescent="0.75">
      <c r="A837" s="7">
        <v>834</v>
      </c>
      <c r="B837" s="43"/>
      <c r="C837" s="43"/>
      <c r="D837" s="8">
        <f t="shared" si="62"/>
        <v>0</v>
      </c>
      <c r="E837" s="9">
        <f t="shared" ref="E837:E900" si="64">E836+1</f>
        <v>834</v>
      </c>
      <c r="F837" s="10" t="str">
        <f t="shared" si="63"/>
        <v/>
      </c>
      <c r="G837" s="10" t="str">
        <f t="shared" ref="G837:G900" si="65">IF(ISBLANK(C837),"",IF($K$13&lt;E837,"",ROUNDUP(D837*$K$15,0)))</f>
        <v/>
      </c>
    </row>
    <row r="838" spans="1:7" hidden="1" x14ac:dyDescent="0.75">
      <c r="A838" s="7">
        <v>835</v>
      </c>
      <c r="B838" s="43"/>
      <c r="C838" s="43"/>
      <c r="D838" s="8">
        <f t="shared" si="62"/>
        <v>0</v>
      </c>
      <c r="E838" s="9">
        <f t="shared" si="64"/>
        <v>835</v>
      </c>
      <c r="F838" s="10" t="str">
        <f t="shared" si="63"/>
        <v/>
      </c>
      <c r="G838" s="10" t="str">
        <f t="shared" si="65"/>
        <v/>
      </c>
    </row>
    <row r="839" spans="1:7" hidden="1" x14ac:dyDescent="0.75">
      <c r="A839" s="7">
        <v>836</v>
      </c>
      <c r="B839" s="43"/>
      <c r="C839" s="43"/>
      <c r="D839" s="8">
        <f t="shared" si="62"/>
        <v>0</v>
      </c>
      <c r="E839" s="9">
        <f t="shared" si="64"/>
        <v>836</v>
      </c>
      <c r="F839" s="10" t="str">
        <f t="shared" si="63"/>
        <v/>
      </c>
      <c r="G839" s="10" t="str">
        <f t="shared" si="65"/>
        <v/>
      </c>
    </row>
    <row r="840" spans="1:7" hidden="1" x14ac:dyDescent="0.75">
      <c r="A840" s="7">
        <v>837</v>
      </c>
      <c r="B840" s="43"/>
      <c r="C840" s="43"/>
      <c r="D840" s="8">
        <f t="shared" si="62"/>
        <v>0</v>
      </c>
      <c r="E840" s="9">
        <f t="shared" si="64"/>
        <v>837</v>
      </c>
      <c r="F840" s="10" t="str">
        <f t="shared" si="63"/>
        <v/>
      </c>
      <c r="G840" s="10" t="str">
        <f t="shared" si="65"/>
        <v/>
      </c>
    </row>
    <row r="841" spans="1:7" hidden="1" x14ac:dyDescent="0.75">
      <c r="A841" s="7">
        <v>838</v>
      </c>
      <c r="B841" s="43"/>
      <c r="C841" s="43"/>
      <c r="D841" s="8">
        <f t="shared" si="62"/>
        <v>0</v>
      </c>
      <c r="E841" s="9">
        <f t="shared" si="64"/>
        <v>838</v>
      </c>
      <c r="F841" s="10" t="str">
        <f t="shared" si="63"/>
        <v/>
      </c>
      <c r="G841" s="10" t="str">
        <f t="shared" si="65"/>
        <v/>
      </c>
    </row>
    <row r="842" spans="1:7" hidden="1" x14ac:dyDescent="0.75">
      <c r="A842" s="7">
        <v>839</v>
      </c>
      <c r="B842" s="43"/>
      <c r="C842" s="43"/>
      <c r="D842" s="8">
        <f t="shared" si="62"/>
        <v>0</v>
      </c>
      <c r="E842" s="9">
        <f t="shared" si="64"/>
        <v>839</v>
      </c>
      <c r="F842" s="10" t="str">
        <f t="shared" si="63"/>
        <v/>
      </c>
      <c r="G842" s="10" t="str">
        <f t="shared" si="65"/>
        <v/>
      </c>
    </row>
    <row r="843" spans="1:7" hidden="1" x14ac:dyDescent="0.75">
      <c r="A843" s="7">
        <v>840</v>
      </c>
      <c r="B843" s="43"/>
      <c r="C843" s="43"/>
      <c r="D843" s="8">
        <f t="shared" si="62"/>
        <v>0</v>
      </c>
      <c r="E843" s="9">
        <f t="shared" si="64"/>
        <v>840</v>
      </c>
      <c r="F843" s="10" t="str">
        <f t="shared" si="63"/>
        <v/>
      </c>
      <c r="G843" s="10" t="str">
        <f t="shared" si="65"/>
        <v/>
      </c>
    </row>
    <row r="844" spans="1:7" hidden="1" x14ac:dyDescent="0.75">
      <c r="A844" s="7">
        <v>841</v>
      </c>
      <c r="B844" s="43"/>
      <c r="C844" s="43"/>
      <c r="D844" s="8">
        <f t="shared" ref="D844:D907" si="66">IF(ISBLANK(C844),0,B844-C844)</f>
        <v>0</v>
      </c>
      <c r="E844" s="9">
        <f t="shared" si="64"/>
        <v>841</v>
      </c>
      <c r="F844" s="10" t="str">
        <f t="shared" ref="F844:F907" si="67">IF($K$13&lt;E844,"",D844)</f>
        <v/>
      </c>
      <c r="G844" s="10" t="str">
        <f t="shared" si="65"/>
        <v/>
      </c>
    </row>
    <row r="845" spans="1:7" hidden="1" x14ac:dyDescent="0.75">
      <c r="A845" s="7">
        <v>842</v>
      </c>
      <c r="B845" s="43"/>
      <c r="C845" s="43"/>
      <c r="D845" s="8">
        <f t="shared" si="66"/>
        <v>0</v>
      </c>
      <c r="E845" s="9">
        <f t="shared" si="64"/>
        <v>842</v>
      </c>
      <c r="F845" s="10" t="str">
        <f t="shared" si="67"/>
        <v/>
      </c>
      <c r="G845" s="10" t="str">
        <f t="shared" si="65"/>
        <v/>
      </c>
    </row>
    <row r="846" spans="1:7" hidden="1" x14ac:dyDescent="0.75">
      <c r="A846" s="7">
        <v>843</v>
      </c>
      <c r="B846" s="43"/>
      <c r="C846" s="43"/>
      <c r="D846" s="8">
        <f t="shared" si="66"/>
        <v>0</v>
      </c>
      <c r="E846" s="9">
        <f t="shared" si="64"/>
        <v>843</v>
      </c>
      <c r="F846" s="10" t="str">
        <f t="shared" si="67"/>
        <v/>
      </c>
      <c r="G846" s="10" t="str">
        <f t="shared" si="65"/>
        <v/>
      </c>
    </row>
    <row r="847" spans="1:7" hidden="1" x14ac:dyDescent="0.75">
      <c r="A847" s="7">
        <v>844</v>
      </c>
      <c r="B847" s="43"/>
      <c r="C847" s="43"/>
      <c r="D847" s="8">
        <f t="shared" si="66"/>
        <v>0</v>
      </c>
      <c r="E847" s="9">
        <f t="shared" si="64"/>
        <v>844</v>
      </c>
      <c r="F847" s="10" t="str">
        <f t="shared" si="67"/>
        <v/>
      </c>
      <c r="G847" s="10" t="str">
        <f t="shared" si="65"/>
        <v/>
      </c>
    </row>
    <row r="848" spans="1:7" hidden="1" x14ac:dyDescent="0.75">
      <c r="A848" s="7">
        <v>845</v>
      </c>
      <c r="B848" s="43"/>
      <c r="C848" s="43"/>
      <c r="D848" s="8">
        <f t="shared" si="66"/>
        <v>0</v>
      </c>
      <c r="E848" s="9">
        <f t="shared" si="64"/>
        <v>845</v>
      </c>
      <c r="F848" s="10" t="str">
        <f t="shared" si="67"/>
        <v/>
      </c>
      <c r="G848" s="10" t="str">
        <f t="shared" si="65"/>
        <v/>
      </c>
    </row>
    <row r="849" spans="1:7" hidden="1" x14ac:dyDescent="0.75">
      <c r="A849" s="7">
        <v>846</v>
      </c>
      <c r="B849" s="43"/>
      <c r="C849" s="43"/>
      <c r="D849" s="8">
        <f t="shared" si="66"/>
        <v>0</v>
      </c>
      <c r="E849" s="9">
        <f t="shared" si="64"/>
        <v>846</v>
      </c>
      <c r="F849" s="10" t="str">
        <f t="shared" si="67"/>
        <v/>
      </c>
      <c r="G849" s="10" t="str">
        <f t="shared" si="65"/>
        <v/>
      </c>
    </row>
    <row r="850" spans="1:7" hidden="1" x14ac:dyDescent="0.75">
      <c r="A850" s="7">
        <v>847</v>
      </c>
      <c r="B850" s="43"/>
      <c r="C850" s="43"/>
      <c r="D850" s="8">
        <f t="shared" si="66"/>
        <v>0</v>
      </c>
      <c r="E850" s="9">
        <f t="shared" si="64"/>
        <v>847</v>
      </c>
      <c r="F850" s="10" t="str">
        <f t="shared" si="67"/>
        <v/>
      </c>
      <c r="G850" s="10" t="str">
        <f t="shared" si="65"/>
        <v/>
      </c>
    </row>
    <row r="851" spans="1:7" hidden="1" x14ac:dyDescent="0.75">
      <c r="A851" s="7">
        <v>848</v>
      </c>
      <c r="B851" s="43"/>
      <c r="C851" s="43"/>
      <c r="D851" s="8">
        <f t="shared" si="66"/>
        <v>0</v>
      </c>
      <c r="E851" s="9">
        <f t="shared" si="64"/>
        <v>848</v>
      </c>
      <c r="F851" s="10" t="str">
        <f t="shared" si="67"/>
        <v/>
      </c>
      <c r="G851" s="10" t="str">
        <f t="shared" si="65"/>
        <v/>
      </c>
    </row>
    <row r="852" spans="1:7" hidden="1" x14ac:dyDescent="0.75">
      <c r="A852" s="7">
        <v>849</v>
      </c>
      <c r="B852" s="43"/>
      <c r="C852" s="43"/>
      <c r="D852" s="8">
        <f t="shared" si="66"/>
        <v>0</v>
      </c>
      <c r="E852" s="9">
        <f t="shared" si="64"/>
        <v>849</v>
      </c>
      <c r="F852" s="10" t="str">
        <f t="shared" si="67"/>
        <v/>
      </c>
      <c r="G852" s="10" t="str">
        <f t="shared" si="65"/>
        <v/>
      </c>
    </row>
    <row r="853" spans="1:7" hidden="1" x14ac:dyDescent="0.75">
      <c r="A853" s="7">
        <v>850</v>
      </c>
      <c r="B853" s="43"/>
      <c r="C853" s="43"/>
      <c r="D853" s="8">
        <f t="shared" si="66"/>
        <v>0</v>
      </c>
      <c r="E853" s="9">
        <f t="shared" si="64"/>
        <v>850</v>
      </c>
      <c r="F853" s="10" t="str">
        <f t="shared" si="67"/>
        <v/>
      </c>
      <c r="G853" s="10" t="str">
        <f t="shared" si="65"/>
        <v/>
      </c>
    </row>
    <row r="854" spans="1:7" hidden="1" x14ac:dyDescent="0.75">
      <c r="A854" s="7">
        <v>851</v>
      </c>
      <c r="B854" s="43"/>
      <c r="C854" s="43"/>
      <c r="D854" s="8">
        <f t="shared" si="66"/>
        <v>0</v>
      </c>
      <c r="E854" s="9">
        <f t="shared" si="64"/>
        <v>851</v>
      </c>
      <c r="F854" s="10" t="str">
        <f t="shared" si="67"/>
        <v/>
      </c>
      <c r="G854" s="10" t="str">
        <f t="shared" si="65"/>
        <v/>
      </c>
    </row>
    <row r="855" spans="1:7" hidden="1" x14ac:dyDescent="0.75">
      <c r="A855" s="7">
        <v>852</v>
      </c>
      <c r="B855" s="43"/>
      <c r="C855" s="43"/>
      <c r="D855" s="8">
        <f t="shared" si="66"/>
        <v>0</v>
      </c>
      <c r="E855" s="9">
        <f t="shared" si="64"/>
        <v>852</v>
      </c>
      <c r="F855" s="10" t="str">
        <f t="shared" si="67"/>
        <v/>
      </c>
      <c r="G855" s="10" t="str">
        <f t="shared" si="65"/>
        <v/>
      </c>
    </row>
    <row r="856" spans="1:7" hidden="1" x14ac:dyDescent="0.75">
      <c r="A856" s="7">
        <v>853</v>
      </c>
      <c r="B856" s="43"/>
      <c r="C856" s="43"/>
      <c r="D856" s="8">
        <f t="shared" si="66"/>
        <v>0</v>
      </c>
      <c r="E856" s="9">
        <f t="shared" si="64"/>
        <v>853</v>
      </c>
      <c r="F856" s="10" t="str">
        <f t="shared" si="67"/>
        <v/>
      </c>
      <c r="G856" s="10" t="str">
        <f t="shared" si="65"/>
        <v/>
      </c>
    </row>
    <row r="857" spans="1:7" hidden="1" x14ac:dyDescent="0.75">
      <c r="A857" s="7">
        <v>854</v>
      </c>
      <c r="B857" s="43"/>
      <c r="C857" s="43"/>
      <c r="D857" s="8">
        <f t="shared" si="66"/>
        <v>0</v>
      </c>
      <c r="E857" s="9">
        <f t="shared" si="64"/>
        <v>854</v>
      </c>
      <c r="F857" s="10" t="str">
        <f t="shared" si="67"/>
        <v/>
      </c>
      <c r="G857" s="10" t="str">
        <f t="shared" si="65"/>
        <v/>
      </c>
    </row>
    <row r="858" spans="1:7" hidden="1" x14ac:dyDescent="0.75">
      <c r="A858" s="7">
        <v>855</v>
      </c>
      <c r="B858" s="43"/>
      <c r="C858" s="43"/>
      <c r="D858" s="8">
        <f t="shared" si="66"/>
        <v>0</v>
      </c>
      <c r="E858" s="9">
        <f t="shared" si="64"/>
        <v>855</v>
      </c>
      <c r="F858" s="10" t="str">
        <f t="shared" si="67"/>
        <v/>
      </c>
      <c r="G858" s="10" t="str">
        <f t="shared" si="65"/>
        <v/>
      </c>
    </row>
    <row r="859" spans="1:7" hidden="1" x14ac:dyDescent="0.75">
      <c r="A859" s="7">
        <v>856</v>
      </c>
      <c r="B859" s="43"/>
      <c r="C859" s="43"/>
      <c r="D859" s="8">
        <f t="shared" si="66"/>
        <v>0</v>
      </c>
      <c r="E859" s="9">
        <f t="shared" si="64"/>
        <v>856</v>
      </c>
      <c r="F859" s="10" t="str">
        <f t="shared" si="67"/>
        <v/>
      </c>
      <c r="G859" s="10" t="str">
        <f t="shared" si="65"/>
        <v/>
      </c>
    </row>
    <row r="860" spans="1:7" hidden="1" x14ac:dyDescent="0.75">
      <c r="A860" s="7">
        <v>857</v>
      </c>
      <c r="B860" s="43"/>
      <c r="C860" s="43"/>
      <c r="D860" s="8">
        <f t="shared" si="66"/>
        <v>0</v>
      </c>
      <c r="E860" s="9">
        <f t="shared" si="64"/>
        <v>857</v>
      </c>
      <c r="F860" s="10" t="str">
        <f t="shared" si="67"/>
        <v/>
      </c>
      <c r="G860" s="10" t="str">
        <f t="shared" si="65"/>
        <v/>
      </c>
    </row>
    <row r="861" spans="1:7" hidden="1" x14ac:dyDescent="0.75">
      <c r="A861" s="7">
        <v>858</v>
      </c>
      <c r="B861" s="43"/>
      <c r="C861" s="43"/>
      <c r="D861" s="8">
        <f t="shared" si="66"/>
        <v>0</v>
      </c>
      <c r="E861" s="9">
        <f t="shared" si="64"/>
        <v>858</v>
      </c>
      <c r="F861" s="10" t="str">
        <f t="shared" si="67"/>
        <v/>
      </c>
      <c r="G861" s="10" t="str">
        <f t="shared" si="65"/>
        <v/>
      </c>
    </row>
    <row r="862" spans="1:7" hidden="1" x14ac:dyDescent="0.75">
      <c r="A862" s="7">
        <v>859</v>
      </c>
      <c r="B862" s="43"/>
      <c r="C862" s="43"/>
      <c r="D862" s="8">
        <f t="shared" si="66"/>
        <v>0</v>
      </c>
      <c r="E862" s="9">
        <f t="shared" si="64"/>
        <v>859</v>
      </c>
      <c r="F862" s="10" t="str">
        <f t="shared" si="67"/>
        <v/>
      </c>
      <c r="G862" s="10" t="str">
        <f t="shared" si="65"/>
        <v/>
      </c>
    </row>
    <row r="863" spans="1:7" hidden="1" x14ac:dyDescent="0.75">
      <c r="A863" s="7">
        <v>860</v>
      </c>
      <c r="B863" s="43"/>
      <c r="C863" s="43"/>
      <c r="D863" s="8">
        <f t="shared" si="66"/>
        <v>0</v>
      </c>
      <c r="E863" s="9">
        <f t="shared" si="64"/>
        <v>860</v>
      </c>
      <c r="F863" s="10" t="str">
        <f t="shared" si="67"/>
        <v/>
      </c>
      <c r="G863" s="10" t="str">
        <f t="shared" si="65"/>
        <v/>
      </c>
    </row>
    <row r="864" spans="1:7" hidden="1" x14ac:dyDescent="0.75">
      <c r="A864" s="7">
        <v>861</v>
      </c>
      <c r="B864" s="43"/>
      <c r="C864" s="43"/>
      <c r="D864" s="8">
        <f t="shared" si="66"/>
        <v>0</v>
      </c>
      <c r="E864" s="9">
        <f t="shared" si="64"/>
        <v>861</v>
      </c>
      <c r="F864" s="10" t="str">
        <f t="shared" si="67"/>
        <v/>
      </c>
      <c r="G864" s="10" t="str">
        <f t="shared" si="65"/>
        <v/>
      </c>
    </row>
    <row r="865" spans="1:7" hidden="1" x14ac:dyDescent="0.75">
      <c r="A865" s="7">
        <v>862</v>
      </c>
      <c r="B865" s="43"/>
      <c r="C865" s="43"/>
      <c r="D865" s="8">
        <f t="shared" si="66"/>
        <v>0</v>
      </c>
      <c r="E865" s="9">
        <f t="shared" si="64"/>
        <v>862</v>
      </c>
      <c r="F865" s="10" t="str">
        <f t="shared" si="67"/>
        <v/>
      </c>
      <c r="G865" s="10" t="str">
        <f t="shared" si="65"/>
        <v/>
      </c>
    </row>
    <row r="866" spans="1:7" hidden="1" x14ac:dyDescent="0.75">
      <c r="A866" s="7">
        <v>863</v>
      </c>
      <c r="B866" s="43"/>
      <c r="C866" s="43"/>
      <c r="D866" s="8">
        <f t="shared" si="66"/>
        <v>0</v>
      </c>
      <c r="E866" s="9">
        <f t="shared" si="64"/>
        <v>863</v>
      </c>
      <c r="F866" s="10" t="str">
        <f t="shared" si="67"/>
        <v/>
      </c>
      <c r="G866" s="10" t="str">
        <f t="shared" si="65"/>
        <v/>
      </c>
    </row>
    <row r="867" spans="1:7" hidden="1" x14ac:dyDescent="0.75">
      <c r="A867" s="7">
        <v>864</v>
      </c>
      <c r="B867" s="43"/>
      <c r="C867" s="43"/>
      <c r="D867" s="8">
        <f t="shared" si="66"/>
        <v>0</v>
      </c>
      <c r="E867" s="9">
        <f t="shared" si="64"/>
        <v>864</v>
      </c>
      <c r="F867" s="10" t="str">
        <f t="shared" si="67"/>
        <v/>
      </c>
      <c r="G867" s="10" t="str">
        <f t="shared" si="65"/>
        <v/>
      </c>
    </row>
    <row r="868" spans="1:7" hidden="1" x14ac:dyDescent="0.75">
      <c r="A868" s="7">
        <v>865</v>
      </c>
      <c r="B868" s="43"/>
      <c r="C868" s="43"/>
      <c r="D868" s="8">
        <f t="shared" si="66"/>
        <v>0</v>
      </c>
      <c r="E868" s="9">
        <f t="shared" si="64"/>
        <v>865</v>
      </c>
      <c r="F868" s="10" t="str">
        <f t="shared" si="67"/>
        <v/>
      </c>
      <c r="G868" s="10" t="str">
        <f t="shared" si="65"/>
        <v/>
      </c>
    </row>
    <row r="869" spans="1:7" hidden="1" x14ac:dyDescent="0.75">
      <c r="A869" s="7">
        <v>866</v>
      </c>
      <c r="B869" s="43"/>
      <c r="C869" s="43"/>
      <c r="D869" s="8">
        <f t="shared" si="66"/>
        <v>0</v>
      </c>
      <c r="E869" s="9">
        <f t="shared" si="64"/>
        <v>866</v>
      </c>
      <c r="F869" s="10" t="str">
        <f t="shared" si="67"/>
        <v/>
      </c>
      <c r="G869" s="10" t="str">
        <f t="shared" si="65"/>
        <v/>
      </c>
    </row>
    <row r="870" spans="1:7" hidden="1" x14ac:dyDescent="0.75">
      <c r="A870" s="7">
        <v>867</v>
      </c>
      <c r="B870" s="43"/>
      <c r="C870" s="43"/>
      <c r="D870" s="8">
        <f t="shared" si="66"/>
        <v>0</v>
      </c>
      <c r="E870" s="9">
        <f t="shared" si="64"/>
        <v>867</v>
      </c>
      <c r="F870" s="10" t="str">
        <f t="shared" si="67"/>
        <v/>
      </c>
      <c r="G870" s="10" t="str">
        <f t="shared" si="65"/>
        <v/>
      </c>
    </row>
    <row r="871" spans="1:7" hidden="1" x14ac:dyDescent="0.75">
      <c r="A871" s="7">
        <v>868</v>
      </c>
      <c r="B871" s="43"/>
      <c r="C871" s="43"/>
      <c r="D871" s="8">
        <f t="shared" si="66"/>
        <v>0</v>
      </c>
      <c r="E871" s="9">
        <f t="shared" si="64"/>
        <v>868</v>
      </c>
      <c r="F871" s="10" t="str">
        <f t="shared" si="67"/>
        <v/>
      </c>
      <c r="G871" s="10" t="str">
        <f t="shared" si="65"/>
        <v/>
      </c>
    </row>
    <row r="872" spans="1:7" hidden="1" x14ac:dyDescent="0.75">
      <c r="A872" s="7">
        <v>869</v>
      </c>
      <c r="B872" s="43"/>
      <c r="C872" s="43"/>
      <c r="D872" s="8">
        <f t="shared" si="66"/>
        <v>0</v>
      </c>
      <c r="E872" s="9">
        <f t="shared" si="64"/>
        <v>869</v>
      </c>
      <c r="F872" s="10" t="str">
        <f t="shared" si="67"/>
        <v/>
      </c>
      <c r="G872" s="10" t="str">
        <f t="shared" si="65"/>
        <v/>
      </c>
    </row>
    <row r="873" spans="1:7" hidden="1" x14ac:dyDescent="0.75">
      <c r="A873" s="7">
        <v>870</v>
      </c>
      <c r="B873" s="43"/>
      <c r="C873" s="43"/>
      <c r="D873" s="8">
        <f t="shared" si="66"/>
        <v>0</v>
      </c>
      <c r="E873" s="9">
        <f t="shared" si="64"/>
        <v>870</v>
      </c>
      <c r="F873" s="10" t="str">
        <f t="shared" si="67"/>
        <v/>
      </c>
      <c r="G873" s="10" t="str">
        <f t="shared" si="65"/>
        <v/>
      </c>
    </row>
    <row r="874" spans="1:7" hidden="1" x14ac:dyDescent="0.75">
      <c r="A874" s="7">
        <v>871</v>
      </c>
      <c r="B874" s="43"/>
      <c r="C874" s="43"/>
      <c r="D874" s="8">
        <f t="shared" si="66"/>
        <v>0</v>
      </c>
      <c r="E874" s="9">
        <f t="shared" si="64"/>
        <v>871</v>
      </c>
      <c r="F874" s="10" t="str">
        <f t="shared" si="67"/>
        <v/>
      </c>
      <c r="G874" s="10" t="str">
        <f t="shared" si="65"/>
        <v/>
      </c>
    </row>
    <row r="875" spans="1:7" hidden="1" x14ac:dyDescent="0.75">
      <c r="A875" s="7">
        <v>872</v>
      </c>
      <c r="B875" s="43"/>
      <c r="C875" s="43"/>
      <c r="D875" s="8">
        <f t="shared" si="66"/>
        <v>0</v>
      </c>
      <c r="E875" s="9">
        <f t="shared" si="64"/>
        <v>872</v>
      </c>
      <c r="F875" s="10" t="str">
        <f t="shared" si="67"/>
        <v/>
      </c>
      <c r="G875" s="10" t="str">
        <f t="shared" si="65"/>
        <v/>
      </c>
    </row>
    <row r="876" spans="1:7" hidden="1" x14ac:dyDescent="0.75">
      <c r="A876" s="7">
        <v>873</v>
      </c>
      <c r="B876" s="43"/>
      <c r="C876" s="43"/>
      <c r="D876" s="8">
        <f t="shared" si="66"/>
        <v>0</v>
      </c>
      <c r="E876" s="9">
        <f t="shared" si="64"/>
        <v>873</v>
      </c>
      <c r="F876" s="10" t="str">
        <f t="shared" si="67"/>
        <v/>
      </c>
      <c r="G876" s="10" t="str">
        <f t="shared" si="65"/>
        <v/>
      </c>
    </row>
    <row r="877" spans="1:7" hidden="1" x14ac:dyDescent="0.75">
      <c r="A877" s="7">
        <v>874</v>
      </c>
      <c r="B877" s="43"/>
      <c r="C877" s="43"/>
      <c r="D877" s="8">
        <f t="shared" si="66"/>
        <v>0</v>
      </c>
      <c r="E877" s="9">
        <f t="shared" si="64"/>
        <v>874</v>
      </c>
      <c r="F877" s="10" t="str">
        <f t="shared" si="67"/>
        <v/>
      </c>
      <c r="G877" s="10" t="str">
        <f t="shared" si="65"/>
        <v/>
      </c>
    </row>
    <row r="878" spans="1:7" hidden="1" x14ac:dyDescent="0.75">
      <c r="A878" s="7">
        <v>875</v>
      </c>
      <c r="B878" s="43"/>
      <c r="C878" s="43"/>
      <c r="D878" s="8">
        <f t="shared" si="66"/>
        <v>0</v>
      </c>
      <c r="E878" s="9">
        <f t="shared" si="64"/>
        <v>875</v>
      </c>
      <c r="F878" s="10" t="str">
        <f t="shared" si="67"/>
        <v/>
      </c>
      <c r="G878" s="10" t="str">
        <f t="shared" si="65"/>
        <v/>
      </c>
    </row>
    <row r="879" spans="1:7" hidden="1" x14ac:dyDescent="0.75">
      <c r="A879" s="7">
        <v>876</v>
      </c>
      <c r="B879" s="43"/>
      <c r="C879" s="43"/>
      <c r="D879" s="8">
        <f t="shared" si="66"/>
        <v>0</v>
      </c>
      <c r="E879" s="9">
        <f t="shared" si="64"/>
        <v>876</v>
      </c>
      <c r="F879" s="10" t="str">
        <f t="shared" si="67"/>
        <v/>
      </c>
      <c r="G879" s="10" t="str">
        <f t="shared" si="65"/>
        <v/>
      </c>
    </row>
    <row r="880" spans="1:7" hidden="1" x14ac:dyDescent="0.75">
      <c r="A880" s="7">
        <v>877</v>
      </c>
      <c r="B880" s="43"/>
      <c r="C880" s="43"/>
      <c r="D880" s="8">
        <f t="shared" si="66"/>
        <v>0</v>
      </c>
      <c r="E880" s="9">
        <f t="shared" si="64"/>
        <v>877</v>
      </c>
      <c r="F880" s="10" t="str">
        <f t="shared" si="67"/>
        <v/>
      </c>
      <c r="G880" s="10" t="str">
        <f t="shared" si="65"/>
        <v/>
      </c>
    </row>
    <row r="881" spans="1:7" hidden="1" x14ac:dyDescent="0.75">
      <c r="A881" s="7">
        <v>878</v>
      </c>
      <c r="B881" s="43"/>
      <c r="C881" s="43"/>
      <c r="D881" s="8">
        <f t="shared" si="66"/>
        <v>0</v>
      </c>
      <c r="E881" s="9">
        <f t="shared" si="64"/>
        <v>878</v>
      </c>
      <c r="F881" s="10" t="str">
        <f t="shared" si="67"/>
        <v/>
      </c>
      <c r="G881" s="10" t="str">
        <f t="shared" si="65"/>
        <v/>
      </c>
    </row>
    <row r="882" spans="1:7" hidden="1" x14ac:dyDescent="0.75">
      <c r="A882" s="7">
        <v>879</v>
      </c>
      <c r="B882" s="43"/>
      <c r="C882" s="43"/>
      <c r="D882" s="8">
        <f t="shared" si="66"/>
        <v>0</v>
      </c>
      <c r="E882" s="9">
        <f t="shared" si="64"/>
        <v>879</v>
      </c>
      <c r="F882" s="10" t="str">
        <f t="shared" si="67"/>
        <v/>
      </c>
      <c r="G882" s="10" t="str">
        <f t="shared" si="65"/>
        <v/>
      </c>
    </row>
    <row r="883" spans="1:7" hidden="1" x14ac:dyDescent="0.75">
      <c r="A883" s="7">
        <v>880</v>
      </c>
      <c r="B883" s="43"/>
      <c r="C883" s="43"/>
      <c r="D883" s="8">
        <f t="shared" si="66"/>
        <v>0</v>
      </c>
      <c r="E883" s="9">
        <f t="shared" si="64"/>
        <v>880</v>
      </c>
      <c r="F883" s="10" t="str">
        <f t="shared" si="67"/>
        <v/>
      </c>
      <c r="G883" s="10" t="str">
        <f t="shared" si="65"/>
        <v/>
      </c>
    </row>
    <row r="884" spans="1:7" hidden="1" x14ac:dyDescent="0.75">
      <c r="A884" s="7">
        <v>881</v>
      </c>
      <c r="B884" s="43"/>
      <c r="C884" s="43"/>
      <c r="D884" s="8">
        <f t="shared" si="66"/>
        <v>0</v>
      </c>
      <c r="E884" s="9">
        <f t="shared" si="64"/>
        <v>881</v>
      </c>
      <c r="F884" s="10" t="str">
        <f t="shared" si="67"/>
        <v/>
      </c>
      <c r="G884" s="10" t="str">
        <f t="shared" si="65"/>
        <v/>
      </c>
    </row>
    <row r="885" spans="1:7" hidden="1" x14ac:dyDescent="0.75">
      <c r="A885" s="7">
        <v>882</v>
      </c>
      <c r="B885" s="43"/>
      <c r="C885" s="43"/>
      <c r="D885" s="8">
        <f t="shared" si="66"/>
        <v>0</v>
      </c>
      <c r="E885" s="9">
        <f t="shared" si="64"/>
        <v>882</v>
      </c>
      <c r="F885" s="10" t="str">
        <f t="shared" si="67"/>
        <v/>
      </c>
      <c r="G885" s="10" t="str">
        <f t="shared" si="65"/>
        <v/>
      </c>
    </row>
    <row r="886" spans="1:7" hidden="1" x14ac:dyDescent="0.75">
      <c r="A886" s="7">
        <v>883</v>
      </c>
      <c r="B886" s="43"/>
      <c r="C886" s="43"/>
      <c r="D886" s="8">
        <f t="shared" si="66"/>
        <v>0</v>
      </c>
      <c r="E886" s="9">
        <f t="shared" si="64"/>
        <v>883</v>
      </c>
      <c r="F886" s="10" t="str">
        <f t="shared" si="67"/>
        <v/>
      </c>
      <c r="G886" s="10" t="str">
        <f t="shared" si="65"/>
        <v/>
      </c>
    </row>
    <row r="887" spans="1:7" hidden="1" x14ac:dyDescent="0.75">
      <c r="A887" s="7">
        <v>884</v>
      </c>
      <c r="B887" s="43"/>
      <c r="C887" s="43"/>
      <c r="D887" s="8">
        <f t="shared" si="66"/>
        <v>0</v>
      </c>
      <c r="E887" s="9">
        <f t="shared" si="64"/>
        <v>884</v>
      </c>
      <c r="F887" s="10" t="str">
        <f t="shared" si="67"/>
        <v/>
      </c>
      <c r="G887" s="10" t="str">
        <f t="shared" si="65"/>
        <v/>
      </c>
    </row>
    <row r="888" spans="1:7" hidden="1" x14ac:dyDescent="0.75">
      <c r="A888" s="7">
        <v>885</v>
      </c>
      <c r="B888" s="43"/>
      <c r="C888" s="43"/>
      <c r="D888" s="8">
        <f t="shared" si="66"/>
        <v>0</v>
      </c>
      <c r="E888" s="9">
        <f t="shared" si="64"/>
        <v>885</v>
      </c>
      <c r="F888" s="10" t="str">
        <f t="shared" si="67"/>
        <v/>
      </c>
      <c r="G888" s="10" t="str">
        <f t="shared" si="65"/>
        <v/>
      </c>
    </row>
    <row r="889" spans="1:7" hidden="1" x14ac:dyDescent="0.75">
      <c r="A889" s="7">
        <v>886</v>
      </c>
      <c r="B889" s="43"/>
      <c r="C889" s="43"/>
      <c r="D889" s="8">
        <f t="shared" si="66"/>
        <v>0</v>
      </c>
      <c r="E889" s="9">
        <f t="shared" si="64"/>
        <v>886</v>
      </c>
      <c r="F889" s="10" t="str">
        <f t="shared" si="67"/>
        <v/>
      </c>
      <c r="G889" s="10" t="str">
        <f t="shared" si="65"/>
        <v/>
      </c>
    </row>
    <row r="890" spans="1:7" hidden="1" x14ac:dyDescent="0.75">
      <c r="A890" s="7">
        <v>887</v>
      </c>
      <c r="B890" s="43"/>
      <c r="C890" s="43"/>
      <c r="D890" s="8">
        <f t="shared" si="66"/>
        <v>0</v>
      </c>
      <c r="E890" s="9">
        <f t="shared" si="64"/>
        <v>887</v>
      </c>
      <c r="F890" s="10" t="str">
        <f t="shared" si="67"/>
        <v/>
      </c>
      <c r="G890" s="10" t="str">
        <f t="shared" si="65"/>
        <v/>
      </c>
    </row>
    <row r="891" spans="1:7" hidden="1" x14ac:dyDescent="0.75">
      <c r="A891" s="7">
        <v>888</v>
      </c>
      <c r="B891" s="43"/>
      <c r="C891" s="43"/>
      <c r="D891" s="8">
        <f t="shared" si="66"/>
        <v>0</v>
      </c>
      <c r="E891" s="9">
        <f t="shared" si="64"/>
        <v>888</v>
      </c>
      <c r="F891" s="10" t="str">
        <f t="shared" si="67"/>
        <v/>
      </c>
      <c r="G891" s="10" t="str">
        <f t="shared" si="65"/>
        <v/>
      </c>
    </row>
    <row r="892" spans="1:7" hidden="1" x14ac:dyDescent="0.75">
      <c r="A892" s="7">
        <v>889</v>
      </c>
      <c r="B892" s="43"/>
      <c r="C892" s="43"/>
      <c r="D892" s="8">
        <f t="shared" si="66"/>
        <v>0</v>
      </c>
      <c r="E892" s="9">
        <f t="shared" si="64"/>
        <v>889</v>
      </c>
      <c r="F892" s="10" t="str">
        <f t="shared" si="67"/>
        <v/>
      </c>
      <c r="G892" s="10" t="str">
        <f t="shared" si="65"/>
        <v/>
      </c>
    </row>
    <row r="893" spans="1:7" hidden="1" x14ac:dyDescent="0.75">
      <c r="A893" s="7">
        <v>890</v>
      </c>
      <c r="B893" s="43"/>
      <c r="C893" s="43"/>
      <c r="D893" s="8">
        <f t="shared" si="66"/>
        <v>0</v>
      </c>
      <c r="E893" s="9">
        <f t="shared" si="64"/>
        <v>890</v>
      </c>
      <c r="F893" s="10" t="str">
        <f t="shared" si="67"/>
        <v/>
      </c>
      <c r="G893" s="10" t="str">
        <f t="shared" si="65"/>
        <v/>
      </c>
    </row>
    <row r="894" spans="1:7" hidden="1" x14ac:dyDescent="0.75">
      <c r="A894" s="7">
        <v>891</v>
      </c>
      <c r="B894" s="43"/>
      <c r="C894" s="43"/>
      <c r="D894" s="8">
        <f t="shared" si="66"/>
        <v>0</v>
      </c>
      <c r="E894" s="9">
        <f t="shared" si="64"/>
        <v>891</v>
      </c>
      <c r="F894" s="10" t="str">
        <f t="shared" si="67"/>
        <v/>
      </c>
      <c r="G894" s="10" t="str">
        <f t="shared" si="65"/>
        <v/>
      </c>
    </row>
    <row r="895" spans="1:7" hidden="1" x14ac:dyDescent="0.75">
      <c r="A895" s="7">
        <v>892</v>
      </c>
      <c r="B895" s="43"/>
      <c r="C895" s="43"/>
      <c r="D895" s="8">
        <f t="shared" si="66"/>
        <v>0</v>
      </c>
      <c r="E895" s="9">
        <f t="shared" si="64"/>
        <v>892</v>
      </c>
      <c r="F895" s="10" t="str">
        <f t="shared" si="67"/>
        <v/>
      </c>
      <c r="G895" s="10" t="str">
        <f t="shared" si="65"/>
        <v/>
      </c>
    </row>
    <row r="896" spans="1:7" hidden="1" x14ac:dyDescent="0.75">
      <c r="A896" s="7">
        <v>893</v>
      </c>
      <c r="B896" s="43"/>
      <c r="C896" s="43"/>
      <c r="D896" s="8">
        <f t="shared" si="66"/>
        <v>0</v>
      </c>
      <c r="E896" s="9">
        <f t="shared" si="64"/>
        <v>893</v>
      </c>
      <c r="F896" s="10" t="str">
        <f t="shared" si="67"/>
        <v/>
      </c>
      <c r="G896" s="10" t="str">
        <f t="shared" si="65"/>
        <v/>
      </c>
    </row>
    <row r="897" spans="1:7" hidden="1" x14ac:dyDescent="0.75">
      <c r="A897" s="7">
        <v>894</v>
      </c>
      <c r="B897" s="43"/>
      <c r="C897" s="43"/>
      <c r="D897" s="8">
        <f t="shared" si="66"/>
        <v>0</v>
      </c>
      <c r="E897" s="9">
        <f t="shared" si="64"/>
        <v>894</v>
      </c>
      <c r="F897" s="10" t="str">
        <f t="shared" si="67"/>
        <v/>
      </c>
      <c r="G897" s="10" t="str">
        <f t="shared" si="65"/>
        <v/>
      </c>
    </row>
    <row r="898" spans="1:7" hidden="1" x14ac:dyDescent="0.75">
      <c r="A898" s="7">
        <v>895</v>
      </c>
      <c r="B898" s="43"/>
      <c r="C898" s="43"/>
      <c r="D898" s="8">
        <f t="shared" si="66"/>
        <v>0</v>
      </c>
      <c r="E898" s="9">
        <f t="shared" si="64"/>
        <v>895</v>
      </c>
      <c r="F898" s="10" t="str">
        <f t="shared" si="67"/>
        <v/>
      </c>
      <c r="G898" s="10" t="str">
        <f t="shared" si="65"/>
        <v/>
      </c>
    </row>
    <row r="899" spans="1:7" hidden="1" x14ac:dyDescent="0.75">
      <c r="A899" s="7">
        <v>896</v>
      </c>
      <c r="B899" s="43"/>
      <c r="C899" s="43"/>
      <c r="D899" s="8">
        <f t="shared" si="66"/>
        <v>0</v>
      </c>
      <c r="E899" s="9">
        <f t="shared" si="64"/>
        <v>896</v>
      </c>
      <c r="F899" s="10" t="str">
        <f t="shared" si="67"/>
        <v/>
      </c>
      <c r="G899" s="10" t="str">
        <f t="shared" si="65"/>
        <v/>
      </c>
    </row>
    <row r="900" spans="1:7" hidden="1" x14ac:dyDescent="0.75">
      <c r="A900" s="7">
        <v>897</v>
      </c>
      <c r="B900" s="43"/>
      <c r="C900" s="43"/>
      <c r="D900" s="8">
        <f t="shared" si="66"/>
        <v>0</v>
      </c>
      <c r="E900" s="9">
        <f t="shared" si="64"/>
        <v>897</v>
      </c>
      <c r="F900" s="10" t="str">
        <f t="shared" si="67"/>
        <v/>
      </c>
      <c r="G900" s="10" t="str">
        <f t="shared" si="65"/>
        <v/>
      </c>
    </row>
    <row r="901" spans="1:7" hidden="1" x14ac:dyDescent="0.75">
      <c r="A901" s="7">
        <v>898</v>
      </c>
      <c r="B901" s="43"/>
      <c r="C901" s="43"/>
      <c r="D901" s="8">
        <f t="shared" si="66"/>
        <v>0</v>
      </c>
      <c r="E901" s="9">
        <f t="shared" ref="E901:E964" si="68">E900+1</f>
        <v>898</v>
      </c>
      <c r="F901" s="10" t="str">
        <f t="shared" si="67"/>
        <v/>
      </c>
      <c r="G901" s="10" t="str">
        <f t="shared" ref="G901:G964" si="69">IF(ISBLANK(C901),"",IF($K$13&lt;E901,"",ROUNDUP(D901*$K$15,0)))</f>
        <v/>
      </c>
    </row>
    <row r="902" spans="1:7" hidden="1" x14ac:dyDescent="0.75">
      <c r="A902" s="7">
        <v>899</v>
      </c>
      <c r="B902" s="43"/>
      <c r="C902" s="43"/>
      <c r="D902" s="8">
        <f t="shared" si="66"/>
        <v>0</v>
      </c>
      <c r="E902" s="9">
        <f t="shared" si="68"/>
        <v>899</v>
      </c>
      <c r="F902" s="10" t="str">
        <f t="shared" si="67"/>
        <v/>
      </c>
      <c r="G902" s="10" t="str">
        <f t="shared" si="69"/>
        <v/>
      </c>
    </row>
    <row r="903" spans="1:7" hidden="1" x14ac:dyDescent="0.75">
      <c r="A903" s="7">
        <v>900</v>
      </c>
      <c r="B903" s="43"/>
      <c r="C903" s="43"/>
      <c r="D903" s="8">
        <f t="shared" si="66"/>
        <v>0</v>
      </c>
      <c r="E903" s="9">
        <f t="shared" si="68"/>
        <v>900</v>
      </c>
      <c r="F903" s="10" t="str">
        <f t="shared" si="67"/>
        <v/>
      </c>
      <c r="G903" s="10" t="str">
        <f t="shared" si="69"/>
        <v/>
      </c>
    </row>
    <row r="904" spans="1:7" hidden="1" x14ac:dyDescent="0.75">
      <c r="A904" s="7">
        <v>901</v>
      </c>
      <c r="B904" s="43"/>
      <c r="C904" s="43"/>
      <c r="D904" s="8">
        <f t="shared" si="66"/>
        <v>0</v>
      </c>
      <c r="E904" s="9">
        <f t="shared" si="68"/>
        <v>901</v>
      </c>
      <c r="F904" s="10" t="str">
        <f t="shared" si="67"/>
        <v/>
      </c>
      <c r="G904" s="10" t="str">
        <f t="shared" si="69"/>
        <v/>
      </c>
    </row>
    <row r="905" spans="1:7" hidden="1" x14ac:dyDescent="0.75">
      <c r="A905" s="7">
        <v>902</v>
      </c>
      <c r="B905" s="43"/>
      <c r="C905" s="43"/>
      <c r="D905" s="8">
        <f t="shared" si="66"/>
        <v>0</v>
      </c>
      <c r="E905" s="9">
        <f t="shared" si="68"/>
        <v>902</v>
      </c>
      <c r="F905" s="10" t="str">
        <f t="shared" si="67"/>
        <v/>
      </c>
      <c r="G905" s="10" t="str">
        <f t="shared" si="69"/>
        <v/>
      </c>
    </row>
    <row r="906" spans="1:7" hidden="1" x14ac:dyDescent="0.75">
      <c r="A906" s="7">
        <v>903</v>
      </c>
      <c r="B906" s="43"/>
      <c r="C906" s="43"/>
      <c r="D906" s="8">
        <f t="shared" si="66"/>
        <v>0</v>
      </c>
      <c r="E906" s="9">
        <f t="shared" si="68"/>
        <v>903</v>
      </c>
      <c r="F906" s="10" t="str">
        <f t="shared" si="67"/>
        <v/>
      </c>
      <c r="G906" s="10" t="str">
        <f t="shared" si="69"/>
        <v/>
      </c>
    </row>
    <row r="907" spans="1:7" hidden="1" x14ac:dyDescent="0.75">
      <c r="A907" s="7">
        <v>904</v>
      </c>
      <c r="B907" s="43"/>
      <c r="C907" s="43"/>
      <c r="D907" s="8">
        <f t="shared" si="66"/>
        <v>0</v>
      </c>
      <c r="E907" s="9">
        <f t="shared" si="68"/>
        <v>904</v>
      </c>
      <c r="F907" s="10" t="str">
        <f t="shared" si="67"/>
        <v/>
      </c>
      <c r="G907" s="10" t="str">
        <f t="shared" si="69"/>
        <v/>
      </c>
    </row>
    <row r="908" spans="1:7" hidden="1" x14ac:dyDescent="0.75">
      <c r="A908" s="7">
        <v>905</v>
      </c>
      <c r="B908" s="43"/>
      <c r="C908" s="43"/>
      <c r="D908" s="8">
        <f t="shared" ref="D908:D971" si="70">IF(ISBLANK(C908),0,B908-C908)</f>
        <v>0</v>
      </c>
      <c r="E908" s="9">
        <f t="shared" si="68"/>
        <v>905</v>
      </c>
      <c r="F908" s="10" t="str">
        <f t="shared" ref="F908:F971" si="71">IF($K$13&lt;E908,"",D908)</f>
        <v/>
      </c>
      <c r="G908" s="10" t="str">
        <f t="shared" si="69"/>
        <v/>
      </c>
    </row>
    <row r="909" spans="1:7" hidden="1" x14ac:dyDescent="0.75">
      <c r="A909" s="7">
        <v>906</v>
      </c>
      <c r="B909" s="43"/>
      <c r="C909" s="43"/>
      <c r="D909" s="8">
        <f t="shared" si="70"/>
        <v>0</v>
      </c>
      <c r="E909" s="9">
        <f t="shared" si="68"/>
        <v>906</v>
      </c>
      <c r="F909" s="10" t="str">
        <f t="shared" si="71"/>
        <v/>
      </c>
      <c r="G909" s="10" t="str">
        <f t="shared" si="69"/>
        <v/>
      </c>
    </row>
    <row r="910" spans="1:7" hidden="1" x14ac:dyDescent="0.75">
      <c r="A910" s="7">
        <v>907</v>
      </c>
      <c r="B910" s="43"/>
      <c r="C910" s="43"/>
      <c r="D910" s="8">
        <f t="shared" si="70"/>
        <v>0</v>
      </c>
      <c r="E910" s="9">
        <f t="shared" si="68"/>
        <v>907</v>
      </c>
      <c r="F910" s="10" t="str">
        <f t="shared" si="71"/>
        <v/>
      </c>
      <c r="G910" s="10" t="str">
        <f t="shared" si="69"/>
        <v/>
      </c>
    </row>
    <row r="911" spans="1:7" hidden="1" x14ac:dyDescent="0.75">
      <c r="A911" s="7">
        <v>908</v>
      </c>
      <c r="B911" s="43"/>
      <c r="C911" s="43"/>
      <c r="D911" s="8">
        <f t="shared" si="70"/>
        <v>0</v>
      </c>
      <c r="E911" s="9">
        <f t="shared" si="68"/>
        <v>908</v>
      </c>
      <c r="F911" s="10" t="str">
        <f t="shared" si="71"/>
        <v/>
      </c>
      <c r="G911" s="10" t="str">
        <f t="shared" si="69"/>
        <v/>
      </c>
    </row>
    <row r="912" spans="1:7" hidden="1" x14ac:dyDescent="0.75">
      <c r="A912" s="7">
        <v>909</v>
      </c>
      <c r="B912" s="43"/>
      <c r="C912" s="43"/>
      <c r="D912" s="8">
        <f t="shared" si="70"/>
        <v>0</v>
      </c>
      <c r="E912" s="9">
        <f t="shared" si="68"/>
        <v>909</v>
      </c>
      <c r="F912" s="10" t="str">
        <f t="shared" si="71"/>
        <v/>
      </c>
      <c r="G912" s="10" t="str">
        <f t="shared" si="69"/>
        <v/>
      </c>
    </row>
    <row r="913" spans="1:7" hidden="1" x14ac:dyDescent="0.75">
      <c r="A913" s="7">
        <v>910</v>
      </c>
      <c r="B913" s="43"/>
      <c r="C913" s="43"/>
      <c r="D913" s="8">
        <f t="shared" si="70"/>
        <v>0</v>
      </c>
      <c r="E913" s="9">
        <f t="shared" si="68"/>
        <v>910</v>
      </c>
      <c r="F913" s="10" t="str">
        <f t="shared" si="71"/>
        <v/>
      </c>
      <c r="G913" s="10" t="str">
        <f t="shared" si="69"/>
        <v/>
      </c>
    </row>
    <row r="914" spans="1:7" hidden="1" x14ac:dyDescent="0.75">
      <c r="A914" s="7">
        <v>911</v>
      </c>
      <c r="B914" s="43"/>
      <c r="C914" s="43"/>
      <c r="D914" s="8">
        <f t="shared" si="70"/>
        <v>0</v>
      </c>
      <c r="E914" s="9">
        <f t="shared" si="68"/>
        <v>911</v>
      </c>
      <c r="F914" s="10" t="str">
        <f t="shared" si="71"/>
        <v/>
      </c>
      <c r="G914" s="10" t="str">
        <f t="shared" si="69"/>
        <v/>
      </c>
    </row>
    <row r="915" spans="1:7" hidden="1" x14ac:dyDescent="0.75">
      <c r="A915" s="7">
        <v>912</v>
      </c>
      <c r="B915" s="43"/>
      <c r="C915" s="43"/>
      <c r="D915" s="8">
        <f t="shared" si="70"/>
        <v>0</v>
      </c>
      <c r="E915" s="9">
        <f t="shared" si="68"/>
        <v>912</v>
      </c>
      <c r="F915" s="10" t="str">
        <f t="shared" si="71"/>
        <v/>
      </c>
      <c r="G915" s="10" t="str">
        <f t="shared" si="69"/>
        <v/>
      </c>
    </row>
    <row r="916" spans="1:7" hidden="1" x14ac:dyDescent="0.75">
      <c r="A916" s="7">
        <v>913</v>
      </c>
      <c r="B916" s="43"/>
      <c r="C916" s="43"/>
      <c r="D916" s="8">
        <f t="shared" si="70"/>
        <v>0</v>
      </c>
      <c r="E916" s="9">
        <f t="shared" si="68"/>
        <v>913</v>
      </c>
      <c r="F916" s="10" t="str">
        <f t="shared" si="71"/>
        <v/>
      </c>
      <c r="G916" s="10" t="str">
        <f t="shared" si="69"/>
        <v/>
      </c>
    </row>
    <row r="917" spans="1:7" hidden="1" x14ac:dyDescent="0.75">
      <c r="A917" s="7">
        <v>914</v>
      </c>
      <c r="B917" s="43"/>
      <c r="C917" s="43"/>
      <c r="D917" s="8">
        <f t="shared" si="70"/>
        <v>0</v>
      </c>
      <c r="E917" s="9">
        <f t="shared" si="68"/>
        <v>914</v>
      </c>
      <c r="F917" s="10" t="str">
        <f t="shared" si="71"/>
        <v/>
      </c>
      <c r="G917" s="10" t="str">
        <f t="shared" si="69"/>
        <v/>
      </c>
    </row>
    <row r="918" spans="1:7" hidden="1" x14ac:dyDescent="0.75">
      <c r="A918" s="7">
        <v>915</v>
      </c>
      <c r="B918" s="43"/>
      <c r="C918" s="43"/>
      <c r="D918" s="8">
        <f t="shared" si="70"/>
        <v>0</v>
      </c>
      <c r="E918" s="9">
        <f t="shared" si="68"/>
        <v>915</v>
      </c>
      <c r="F918" s="10" t="str">
        <f t="shared" si="71"/>
        <v/>
      </c>
      <c r="G918" s="10" t="str">
        <f t="shared" si="69"/>
        <v/>
      </c>
    </row>
    <row r="919" spans="1:7" hidden="1" x14ac:dyDescent="0.75">
      <c r="A919" s="7">
        <v>916</v>
      </c>
      <c r="B919" s="43"/>
      <c r="C919" s="43"/>
      <c r="D919" s="8">
        <f t="shared" si="70"/>
        <v>0</v>
      </c>
      <c r="E919" s="9">
        <f t="shared" si="68"/>
        <v>916</v>
      </c>
      <c r="F919" s="10" t="str">
        <f t="shared" si="71"/>
        <v/>
      </c>
      <c r="G919" s="10" t="str">
        <f t="shared" si="69"/>
        <v/>
      </c>
    </row>
    <row r="920" spans="1:7" hidden="1" x14ac:dyDescent="0.75">
      <c r="A920" s="7">
        <v>917</v>
      </c>
      <c r="B920" s="43"/>
      <c r="C920" s="43"/>
      <c r="D920" s="8">
        <f t="shared" si="70"/>
        <v>0</v>
      </c>
      <c r="E920" s="9">
        <f t="shared" si="68"/>
        <v>917</v>
      </c>
      <c r="F920" s="10" t="str">
        <f t="shared" si="71"/>
        <v/>
      </c>
      <c r="G920" s="10" t="str">
        <f t="shared" si="69"/>
        <v/>
      </c>
    </row>
    <row r="921" spans="1:7" hidden="1" x14ac:dyDescent="0.75">
      <c r="A921" s="7">
        <v>918</v>
      </c>
      <c r="B921" s="43"/>
      <c r="C921" s="43"/>
      <c r="D921" s="8">
        <f t="shared" si="70"/>
        <v>0</v>
      </c>
      <c r="E921" s="9">
        <f t="shared" si="68"/>
        <v>918</v>
      </c>
      <c r="F921" s="10" t="str">
        <f t="shared" si="71"/>
        <v/>
      </c>
      <c r="G921" s="10" t="str">
        <f t="shared" si="69"/>
        <v/>
      </c>
    </row>
    <row r="922" spans="1:7" hidden="1" x14ac:dyDescent="0.75">
      <c r="A922" s="7">
        <v>919</v>
      </c>
      <c r="B922" s="43"/>
      <c r="C922" s="43"/>
      <c r="D922" s="8">
        <f t="shared" si="70"/>
        <v>0</v>
      </c>
      <c r="E922" s="9">
        <f t="shared" si="68"/>
        <v>919</v>
      </c>
      <c r="F922" s="10" t="str">
        <f t="shared" si="71"/>
        <v/>
      </c>
      <c r="G922" s="10" t="str">
        <f t="shared" si="69"/>
        <v/>
      </c>
    </row>
    <row r="923" spans="1:7" hidden="1" x14ac:dyDescent="0.75">
      <c r="A923" s="7">
        <v>920</v>
      </c>
      <c r="B923" s="43"/>
      <c r="C923" s="43"/>
      <c r="D923" s="8">
        <f t="shared" si="70"/>
        <v>0</v>
      </c>
      <c r="E923" s="9">
        <f t="shared" si="68"/>
        <v>920</v>
      </c>
      <c r="F923" s="10" t="str">
        <f t="shared" si="71"/>
        <v/>
      </c>
      <c r="G923" s="10" t="str">
        <f t="shared" si="69"/>
        <v/>
      </c>
    </row>
    <row r="924" spans="1:7" hidden="1" x14ac:dyDescent="0.75">
      <c r="A924" s="7">
        <v>921</v>
      </c>
      <c r="B924" s="43"/>
      <c r="C924" s="43"/>
      <c r="D924" s="8">
        <f t="shared" si="70"/>
        <v>0</v>
      </c>
      <c r="E924" s="9">
        <f t="shared" si="68"/>
        <v>921</v>
      </c>
      <c r="F924" s="10" t="str">
        <f t="shared" si="71"/>
        <v/>
      </c>
      <c r="G924" s="10" t="str">
        <f t="shared" si="69"/>
        <v/>
      </c>
    </row>
    <row r="925" spans="1:7" hidden="1" x14ac:dyDescent="0.75">
      <c r="A925" s="7">
        <v>922</v>
      </c>
      <c r="B925" s="43"/>
      <c r="C925" s="43"/>
      <c r="D925" s="8">
        <f t="shared" si="70"/>
        <v>0</v>
      </c>
      <c r="E925" s="9">
        <f t="shared" si="68"/>
        <v>922</v>
      </c>
      <c r="F925" s="10" t="str">
        <f t="shared" si="71"/>
        <v/>
      </c>
      <c r="G925" s="10" t="str">
        <f t="shared" si="69"/>
        <v/>
      </c>
    </row>
    <row r="926" spans="1:7" hidden="1" x14ac:dyDescent="0.75">
      <c r="A926" s="7">
        <v>923</v>
      </c>
      <c r="B926" s="43"/>
      <c r="C926" s="43"/>
      <c r="D926" s="8">
        <f t="shared" si="70"/>
        <v>0</v>
      </c>
      <c r="E926" s="9">
        <f t="shared" si="68"/>
        <v>923</v>
      </c>
      <c r="F926" s="10" t="str">
        <f t="shared" si="71"/>
        <v/>
      </c>
      <c r="G926" s="10" t="str">
        <f t="shared" si="69"/>
        <v/>
      </c>
    </row>
    <row r="927" spans="1:7" hidden="1" x14ac:dyDescent="0.75">
      <c r="A927" s="7">
        <v>924</v>
      </c>
      <c r="B927" s="43"/>
      <c r="C927" s="43"/>
      <c r="D927" s="8">
        <f t="shared" si="70"/>
        <v>0</v>
      </c>
      <c r="E927" s="9">
        <f t="shared" si="68"/>
        <v>924</v>
      </c>
      <c r="F927" s="10" t="str">
        <f t="shared" si="71"/>
        <v/>
      </c>
      <c r="G927" s="10" t="str">
        <f t="shared" si="69"/>
        <v/>
      </c>
    </row>
    <row r="928" spans="1:7" hidden="1" x14ac:dyDescent="0.75">
      <c r="A928" s="7">
        <v>925</v>
      </c>
      <c r="B928" s="43"/>
      <c r="C928" s="43"/>
      <c r="D928" s="8">
        <f t="shared" si="70"/>
        <v>0</v>
      </c>
      <c r="E928" s="9">
        <f t="shared" si="68"/>
        <v>925</v>
      </c>
      <c r="F928" s="10" t="str">
        <f t="shared" si="71"/>
        <v/>
      </c>
      <c r="G928" s="10" t="str">
        <f t="shared" si="69"/>
        <v/>
      </c>
    </row>
    <row r="929" spans="1:7" hidden="1" x14ac:dyDescent="0.75">
      <c r="A929" s="7">
        <v>926</v>
      </c>
      <c r="B929" s="43"/>
      <c r="C929" s="43"/>
      <c r="D929" s="8">
        <f t="shared" si="70"/>
        <v>0</v>
      </c>
      <c r="E929" s="9">
        <f t="shared" si="68"/>
        <v>926</v>
      </c>
      <c r="F929" s="10" t="str">
        <f t="shared" si="71"/>
        <v/>
      </c>
      <c r="G929" s="10" t="str">
        <f t="shared" si="69"/>
        <v/>
      </c>
    </row>
    <row r="930" spans="1:7" hidden="1" x14ac:dyDescent="0.75">
      <c r="A930" s="7">
        <v>927</v>
      </c>
      <c r="B930" s="43"/>
      <c r="C930" s="43"/>
      <c r="D930" s="8">
        <f t="shared" si="70"/>
        <v>0</v>
      </c>
      <c r="E930" s="9">
        <f t="shared" si="68"/>
        <v>927</v>
      </c>
      <c r="F930" s="10" t="str">
        <f t="shared" si="71"/>
        <v/>
      </c>
      <c r="G930" s="10" t="str">
        <f t="shared" si="69"/>
        <v/>
      </c>
    </row>
    <row r="931" spans="1:7" hidden="1" x14ac:dyDescent="0.75">
      <c r="A931" s="7">
        <v>928</v>
      </c>
      <c r="B931" s="43"/>
      <c r="C931" s="43"/>
      <c r="D931" s="8">
        <f t="shared" si="70"/>
        <v>0</v>
      </c>
      <c r="E931" s="9">
        <f t="shared" si="68"/>
        <v>928</v>
      </c>
      <c r="F931" s="10" t="str">
        <f t="shared" si="71"/>
        <v/>
      </c>
      <c r="G931" s="10" t="str">
        <f t="shared" si="69"/>
        <v/>
      </c>
    </row>
    <row r="932" spans="1:7" hidden="1" x14ac:dyDescent="0.75">
      <c r="A932" s="7">
        <v>929</v>
      </c>
      <c r="B932" s="43"/>
      <c r="C932" s="43"/>
      <c r="D932" s="8">
        <f t="shared" si="70"/>
        <v>0</v>
      </c>
      <c r="E932" s="9">
        <f t="shared" si="68"/>
        <v>929</v>
      </c>
      <c r="F932" s="10" t="str">
        <f t="shared" si="71"/>
        <v/>
      </c>
      <c r="G932" s="10" t="str">
        <f t="shared" si="69"/>
        <v/>
      </c>
    </row>
    <row r="933" spans="1:7" hidden="1" x14ac:dyDescent="0.75">
      <c r="A933" s="7">
        <v>930</v>
      </c>
      <c r="B933" s="43"/>
      <c r="C933" s="43"/>
      <c r="D933" s="8">
        <f t="shared" si="70"/>
        <v>0</v>
      </c>
      <c r="E933" s="9">
        <f t="shared" si="68"/>
        <v>930</v>
      </c>
      <c r="F933" s="10" t="str">
        <f t="shared" si="71"/>
        <v/>
      </c>
      <c r="G933" s="10" t="str">
        <f t="shared" si="69"/>
        <v/>
      </c>
    </row>
    <row r="934" spans="1:7" hidden="1" x14ac:dyDescent="0.75">
      <c r="A934" s="7">
        <v>931</v>
      </c>
      <c r="B934" s="43"/>
      <c r="C934" s="43"/>
      <c r="D934" s="8">
        <f t="shared" si="70"/>
        <v>0</v>
      </c>
      <c r="E934" s="9">
        <f t="shared" si="68"/>
        <v>931</v>
      </c>
      <c r="F934" s="10" t="str">
        <f t="shared" si="71"/>
        <v/>
      </c>
      <c r="G934" s="10" t="str">
        <f t="shared" si="69"/>
        <v/>
      </c>
    </row>
    <row r="935" spans="1:7" hidden="1" x14ac:dyDescent="0.75">
      <c r="A935" s="7">
        <v>932</v>
      </c>
      <c r="B935" s="43"/>
      <c r="C935" s="43"/>
      <c r="D935" s="8">
        <f t="shared" si="70"/>
        <v>0</v>
      </c>
      <c r="E935" s="9">
        <f t="shared" si="68"/>
        <v>932</v>
      </c>
      <c r="F935" s="10" t="str">
        <f t="shared" si="71"/>
        <v/>
      </c>
      <c r="G935" s="10" t="str">
        <f t="shared" si="69"/>
        <v/>
      </c>
    </row>
    <row r="936" spans="1:7" hidden="1" x14ac:dyDescent="0.75">
      <c r="A936" s="7">
        <v>933</v>
      </c>
      <c r="B936" s="43"/>
      <c r="C936" s="43"/>
      <c r="D936" s="8">
        <f t="shared" si="70"/>
        <v>0</v>
      </c>
      <c r="E936" s="9">
        <f t="shared" si="68"/>
        <v>933</v>
      </c>
      <c r="F936" s="10" t="str">
        <f t="shared" si="71"/>
        <v/>
      </c>
      <c r="G936" s="10" t="str">
        <f t="shared" si="69"/>
        <v/>
      </c>
    </row>
    <row r="937" spans="1:7" hidden="1" x14ac:dyDescent="0.75">
      <c r="A937" s="7">
        <v>934</v>
      </c>
      <c r="B937" s="43"/>
      <c r="C937" s="43"/>
      <c r="D937" s="8">
        <f t="shared" si="70"/>
        <v>0</v>
      </c>
      <c r="E937" s="9">
        <f t="shared" si="68"/>
        <v>934</v>
      </c>
      <c r="F937" s="10" t="str">
        <f t="shared" si="71"/>
        <v/>
      </c>
      <c r="G937" s="10" t="str">
        <f t="shared" si="69"/>
        <v/>
      </c>
    </row>
    <row r="938" spans="1:7" hidden="1" x14ac:dyDescent="0.75">
      <c r="A938" s="7">
        <v>935</v>
      </c>
      <c r="B938" s="43"/>
      <c r="C938" s="43"/>
      <c r="D938" s="8">
        <f t="shared" si="70"/>
        <v>0</v>
      </c>
      <c r="E938" s="9">
        <f t="shared" si="68"/>
        <v>935</v>
      </c>
      <c r="F938" s="10" t="str">
        <f t="shared" si="71"/>
        <v/>
      </c>
      <c r="G938" s="10" t="str">
        <f t="shared" si="69"/>
        <v/>
      </c>
    </row>
    <row r="939" spans="1:7" hidden="1" x14ac:dyDescent="0.75">
      <c r="A939" s="7">
        <v>936</v>
      </c>
      <c r="B939" s="43"/>
      <c r="C939" s="43"/>
      <c r="D939" s="8">
        <f t="shared" si="70"/>
        <v>0</v>
      </c>
      <c r="E939" s="9">
        <f t="shared" si="68"/>
        <v>936</v>
      </c>
      <c r="F939" s="10" t="str">
        <f t="shared" si="71"/>
        <v/>
      </c>
      <c r="G939" s="10" t="str">
        <f t="shared" si="69"/>
        <v/>
      </c>
    </row>
    <row r="940" spans="1:7" hidden="1" x14ac:dyDescent="0.75">
      <c r="A940" s="7">
        <v>937</v>
      </c>
      <c r="B940" s="43"/>
      <c r="C940" s="43"/>
      <c r="D940" s="8">
        <f t="shared" si="70"/>
        <v>0</v>
      </c>
      <c r="E940" s="9">
        <f t="shared" si="68"/>
        <v>937</v>
      </c>
      <c r="F940" s="10" t="str">
        <f t="shared" si="71"/>
        <v/>
      </c>
      <c r="G940" s="10" t="str">
        <f t="shared" si="69"/>
        <v/>
      </c>
    </row>
    <row r="941" spans="1:7" hidden="1" x14ac:dyDescent="0.75">
      <c r="A941" s="7">
        <v>938</v>
      </c>
      <c r="B941" s="43"/>
      <c r="C941" s="43"/>
      <c r="D941" s="8">
        <f t="shared" si="70"/>
        <v>0</v>
      </c>
      <c r="E941" s="9">
        <f t="shared" si="68"/>
        <v>938</v>
      </c>
      <c r="F941" s="10" t="str">
        <f t="shared" si="71"/>
        <v/>
      </c>
      <c r="G941" s="10" t="str">
        <f t="shared" si="69"/>
        <v/>
      </c>
    </row>
    <row r="942" spans="1:7" hidden="1" x14ac:dyDescent="0.75">
      <c r="A942" s="7">
        <v>939</v>
      </c>
      <c r="B942" s="43"/>
      <c r="C942" s="43"/>
      <c r="D942" s="8">
        <f t="shared" si="70"/>
        <v>0</v>
      </c>
      <c r="E942" s="9">
        <f t="shared" si="68"/>
        <v>939</v>
      </c>
      <c r="F942" s="10" t="str">
        <f t="shared" si="71"/>
        <v/>
      </c>
      <c r="G942" s="10" t="str">
        <f t="shared" si="69"/>
        <v/>
      </c>
    </row>
    <row r="943" spans="1:7" hidden="1" x14ac:dyDescent="0.75">
      <c r="A943" s="7">
        <v>940</v>
      </c>
      <c r="B943" s="43"/>
      <c r="C943" s="43"/>
      <c r="D943" s="8">
        <f t="shared" si="70"/>
        <v>0</v>
      </c>
      <c r="E943" s="9">
        <f t="shared" si="68"/>
        <v>940</v>
      </c>
      <c r="F943" s="10" t="str">
        <f t="shared" si="71"/>
        <v/>
      </c>
      <c r="G943" s="10" t="str">
        <f t="shared" si="69"/>
        <v/>
      </c>
    </row>
    <row r="944" spans="1:7" hidden="1" x14ac:dyDescent="0.75">
      <c r="A944" s="7">
        <v>941</v>
      </c>
      <c r="B944" s="43"/>
      <c r="C944" s="43"/>
      <c r="D944" s="8">
        <f t="shared" si="70"/>
        <v>0</v>
      </c>
      <c r="E944" s="9">
        <f t="shared" si="68"/>
        <v>941</v>
      </c>
      <c r="F944" s="10" t="str">
        <f t="shared" si="71"/>
        <v/>
      </c>
      <c r="G944" s="10" t="str">
        <f t="shared" si="69"/>
        <v/>
      </c>
    </row>
    <row r="945" spans="1:7" hidden="1" x14ac:dyDescent="0.75">
      <c r="A945" s="7">
        <v>942</v>
      </c>
      <c r="B945" s="43"/>
      <c r="C945" s="43"/>
      <c r="D945" s="8">
        <f t="shared" si="70"/>
        <v>0</v>
      </c>
      <c r="E945" s="9">
        <f t="shared" si="68"/>
        <v>942</v>
      </c>
      <c r="F945" s="10" t="str">
        <f t="shared" si="71"/>
        <v/>
      </c>
      <c r="G945" s="10" t="str">
        <f t="shared" si="69"/>
        <v/>
      </c>
    </row>
    <row r="946" spans="1:7" hidden="1" x14ac:dyDescent="0.75">
      <c r="A946" s="7">
        <v>943</v>
      </c>
      <c r="B946" s="43"/>
      <c r="C946" s="43"/>
      <c r="D946" s="8">
        <f t="shared" si="70"/>
        <v>0</v>
      </c>
      <c r="E946" s="9">
        <f t="shared" si="68"/>
        <v>943</v>
      </c>
      <c r="F946" s="10" t="str">
        <f t="shared" si="71"/>
        <v/>
      </c>
      <c r="G946" s="10" t="str">
        <f t="shared" si="69"/>
        <v/>
      </c>
    </row>
    <row r="947" spans="1:7" hidden="1" x14ac:dyDescent="0.75">
      <c r="A947" s="7">
        <v>944</v>
      </c>
      <c r="B947" s="43"/>
      <c r="C947" s="43"/>
      <c r="D947" s="8">
        <f t="shared" si="70"/>
        <v>0</v>
      </c>
      <c r="E947" s="9">
        <f t="shared" si="68"/>
        <v>944</v>
      </c>
      <c r="F947" s="10" t="str">
        <f t="shared" si="71"/>
        <v/>
      </c>
      <c r="G947" s="10" t="str">
        <f t="shared" si="69"/>
        <v/>
      </c>
    </row>
    <row r="948" spans="1:7" hidden="1" x14ac:dyDescent="0.75">
      <c r="A948" s="7">
        <v>945</v>
      </c>
      <c r="B948" s="43"/>
      <c r="C948" s="43"/>
      <c r="D948" s="8">
        <f t="shared" si="70"/>
        <v>0</v>
      </c>
      <c r="E948" s="9">
        <f t="shared" si="68"/>
        <v>945</v>
      </c>
      <c r="F948" s="10" t="str">
        <f t="shared" si="71"/>
        <v/>
      </c>
      <c r="G948" s="10" t="str">
        <f t="shared" si="69"/>
        <v/>
      </c>
    </row>
    <row r="949" spans="1:7" hidden="1" x14ac:dyDescent="0.75">
      <c r="A949" s="7">
        <v>946</v>
      </c>
      <c r="B949" s="43"/>
      <c r="C949" s="43"/>
      <c r="D949" s="8">
        <f t="shared" si="70"/>
        <v>0</v>
      </c>
      <c r="E949" s="9">
        <f t="shared" si="68"/>
        <v>946</v>
      </c>
      <c r="F949" s="10" t="str">
        <f t="shared" si="71"/>
        <v/>
      </c>
      <c r="G949" s="10" t="str">
        <f t="shared" si="69"/>
        <v/>
      </c>
    </row>
    <row r="950" spans="1:7" hidden="1" x14ac:dyDescent="0.75">
      <c r="A950" s="7">
        <v>947</v>
      </c>
      <c r="B950" s="43"/>
      <c r="C950" s="43"/>
      <c r="D950" s="8">
        <f t="shared" si="70"/>
        <v>0</v>
      </c>
      <c r="E950" s="9">
        <f t="shared" si="68"/>
        <v>947</v>
      </c>
      <c r="F950" s="10" t="str">
        <f t="shared" si="71"/>
        <v/>
      </c>
      <c r="G950" s="10" t="str">
        <f t="shared" si="69"/>
        <v/>
      </c>
    </row>
    <row r="951" spans="1:7" hidden="1" x14ac:dyDescent="0.75">
      <c r="A951" s="7">
        <v>948</v>
      </c>
      <c r="B951" s="43"/>
      <c r="C951" s="43"/>
      <c r="D951" s="8">
        <f t="shared" si="70"/>
        <v>0</v>
      </c>
      <c r="E951" s="9">
        <f t="shared" si="68"/>
        <v>948</v>
      </c>
      <c r="F951" s="10" t="str">
        <f t="shared" si="71"/>
        <v/>
      </c>
      <c r="G951" s="10" t="str">
        <f t="shared" si="69"/>
        <v/>
      </c>
    </row>
    <row r="952" spans="1:7" hidden="1" x14ac:dyDescent="0.75">
      <c r="A952" s="7">
        <v>949</v>
      </c>
      <c r="B952" s="43"/>
      <c r="C952" s="43"/>
      <c r="D952" s="8">
        <f t="shared" si="70"/>
        <v>0</v>
      </c>
      <c r="E952" s="9">
        <f t="shared" si="68"/>
        <v>949</v>
      </c>
      <c r="F952" s="10" t="str">
        <f t="shared" si="71"/>
        <v/>
      </c>
      <c r="G952" s="10" t="str">
        <f t="shared" si="69"/>
        <v/>
      </c>
    </row>
    <row r="953" spans="1:7" hidden="1" x14ac:dyDescent="0.75">
      <c r="A953" s="7">
        <v>950</v>
      </c>
      <c r="B953" s="43"/>
      <c r="C953" s="43"/>
      <c r="D953" s="8">
        <f t="shared" si="70"/>
        <v>0</v>
      </c>
      <c r="E953" s="9">
        <f t="shared" si="68"/>
        <v>950</v>
      </c>
      <c r="F953" s="10" t="str">
        <f t="shared" si="71"/>
        <v/>
      </c>
      <c r="G953" s="10" t="str">
        <f t="shared" si="69"/>
        <v/>
      </c>
    </row>
    <row r="954" spans="1:7" hidden="1" x14ac:dyDescent="0.75">
      <c r="A954" s="7">
        <v>951</v>
      </c>
      <c r="B954" s="43"/>
      <c r="C954" s="43"/>
      <c r="D954" s="8">
        <f t="shared" si="70"/>
        <v>0</v>
      </c>
      <c r="E954" s="9">
        <f t="shared" si="68"/>
        <v>951</v>
      </c>
      <c r="F954" s="10" t="str">
        <f t="shared" si="71"/>
        <v/>
      </c>
      <c r="G954" s="10" t="str">
        <f t="shared" si="69"/>
        <v/>
      </c>
    </row>
    <row r="955" spans="1:7" hidden="1" x14ac:dyDescent="0.75">
      <c r="A955" s="7">
        <v>952</v>
      </c>
      <c r="B955" s="43"/>
      <c r="C955" s="43"/>
      <c r="D955" s="8">
        <f t="shared" si="70"/>
        <v>0</v>
      </c>
      <c r="E955" s="9">
        <f t="shared" si="68"/>
        <v>952</v>
      </c>
      <c r="F955" s="10" t="str">
        <f t="shared" si="71"/>
        <v/>
      </c>
      <c r="G955" s="10" t="str">
        <f t="shared" si="69"/>
        <v/>
      </c>
    </row>
    <row r="956" spans="1:7" hidden="1" x14ac:dyDescent="0.75">
      <c r="A956" s="7">
        <v>953</v>
      </c>
      <c r="B956" s="43"/>
      <c r="C956" s="43"/>
      <c r="D956" s="8">
        <f t="shared" si="70"/>
        <v>0</v>
      </c>
      <c r="E956" s="9">
        <f t="shared" si="68"/>
        <v>953</v>
      </c>
      <c r="F956" s="10" t="str">
        <f t="shared" si="71"/>
        <v/>
      </c>
      <c r="G956" s="10" t="str">
        <f t="shared" si="69"/>
        <v/>
      </c>
    </row>
    <row r="957" spans="1:7" hidden="1" x14ac:dyDescent="0.75">
      <c r="A957" s="7">
        <v>954</v>
      </c>
      <c r="B957" s="43"/>
      <c r="C957" s="43"/>
      <c r="D957" s="8">
        <f t="shared" si="70"/>
        <v>0</v>
      </c>
      <c r="E957" s="9">
        <f t="shared" si="68"/>
        <v>954</v>
      </c>
      <c r="F957" s="10" t="str">
        <f t="shared" si="71"/>
        <v/>
      </c>
      <c r="G957" s="10" t="str">
        <f t="shared" si="69"/>
        <v/>
      </c>
    </row>
    <row r="958" spans="1:7" hidden="1" x14ac:dyDescent="0.75">
      <c r="A958" s="7">
        <v>955</v>
      </c>
      <c r="B958" s="43"/>
      <c r="C958" s="43"/>
      <c r="D958" s="8">
        <f t="shared" si="70"/>
        <v>0</v>
      </c>
      <c r="E958" s="9">
        <f t="shared" si="68"/>
        <v>955</v>
      </c>
      <c r="F958" s="10" t="str">
        <f t="shared" si="71"/>
        <v/>
      </c>
      <c r="G958" s="10" t="str">
        <f t="shared" si="69"/>
        <v/>
      </c>
    </row>
    <row r="959" spans="1:7" hidden="1" x14ac:dyDescent="0.75">
      <c r="A959" s="7">
        <v>956</v>
      </c>
      <c r="B959" s="43"/>
      <c r="C959" s="43"/>
      <c r="D959" s="8">
        <f t="shared" si="70"/>
        <v>0</v>
      </c>
      <c r="E959" s="9">
        <f t="shared" si="68"/>
        <v>956</v>
      </c>
      <c r="F959" s="10" t="str">
        <f t="shared" si="71"/>
        <v/>
      </c>
      <c r="G959" s="10" t="str">
        <f t="shared" si="69"/>
        <v/>
      </c>
    </row>
    <row r="960" spans="1:7" hidden="1" x14ac:dyDescent="0.75">
      <c r="A960" s="7">
        <v>957</v>
      </c>
      <c r="B960" s="43"/>
      <c r="C960" s="43"/>
      <c r="D960" s="8">
        <f t="shared" si="70"/>
        <v>0</v>
      </c>
      <c r="E960" s="9">
        <f t="shared" si="68"/>
        <v>957</v>
      </c>
      <c r="F960" s="10" t="str">
        <f t="shared" si="71"/>
        <v/>
      </c>
      <c r="G960" s="10" t="str">
        <f t="shared" si="69"/>
        <v/>
      </c>
    </row>
    <row r="961" spans="1:7" hidden="1" x14ac:dyDescent="0.75">
      <c r="A961" s="7">
        <v>958</v>
      </c>
      <c r="B961" s="43"/>
      <c r="C961" s="43"/>
      <c r="D961" s="8">
        <f t="shared" si="70"/>
        <v>0</v>
      </c>
      <c r="E961" s="9">
        <f t="shared" si="68"/>
        <v>958</v>
      </c>
      <c r="F961" s="10" t="str">
        <f t="shared" si="71"/>
        <v/>
      </c>
      <c r="G961" s="10" t="str">
        <f t="shared" si="69"/>
        <v/>
      </c>
    </row>
    <row r="962" spans="1:7" hidden="1" x14ac:dyDescent="0.75">
      <c r="A962" s="7">
        <v>959</v>
      </c>
      <c r="B962" s="43"/>
      <c r="C962" s="43"/>
      <c r="D962" s="8">
        <f t="shared" si="70"/>
        <v>0</v>
      </c>
      <c r="E962" s="9">
        <f t="shared" si="68"/>
        <v>959</v>
      </c>
      <c r="F962" s="10" t="str">
        <f t="shared" si="71"/>
        <v/>
      </c>
      <c r="G962" s="10" t="str">
        <f t="shared" si="69"/>
        <v/>
      </c>
    </row>
    <row r="963" spans="1:7" hidden="1" x14ac:dyDescent="0.75">
      <c r="A963" s="7">
        <v>960</v>
      </c>
      <c r="B963" s="43"/>
      <c r="C963" s="43"/>
      <c r="D963" s="8">
        <f t="shared" si="70"/>
        <v>0</v>
      </c>
      <c r="E963" s="9">
        <f t="shared" si="68"/>
        <v>960</v>
      </c>
      <c r="F963" s="10" t="str">
        <f t="shared" si="71"/>
        <v/>
      </c>
      <c r="G963" s="10" t="str">
        <f t="shared" si="69"/>
        <v/>
      </c>
    </row>
    <row r="964" spans="1:7" hidden="1" x14ac:dyDescent="0.75">
      <c r="A964" s="7">
        <v>961</v>
      </c>
      <c r="B964" s="43"/>
      <c r="C964" s="43"/>
      <c r="D964" s="8">
        <f t="shared" si="70"/>
        <v>0</v>
      </c>
      <c r="E964" s="9">
        <f t="shared" si="68"/>
        <v>961</v>
      </c>
      <c r="F964" s="10" t="str">
        <f t="shared" si="71"/>
        <v/>
      </c>
      <c r="G964" s="10" t="str">
        <f t="shared" si="69"/>
        <v/>
      </c>
    </row>
    <row r="965" spans="1:7" hidden="1" x14ac:dyDescent="0.75">
      <c r="A965" s="7">
        <v>962</v>
      </c>
      <c r="B965" s="43"/>
      <c r="C965" s="43"/>
      <c r="D965" s="8">
        <f t="shared" si="70"/>
        <v>0</v>
      </c>
      <c r="E965" s="9">
        <f t="shared" ref="E965:E1003" si="72">E964+1</f>
        <v>962</v>
      </c>
      <c r="F965" s="10" t="str">
        <f t="shared" si="71"/>
        <v/>
      </c>
      <c r="G965" s="10" t="str">
        <f t="shared" ref="G965:G1003" si="73">IF(ISBLANK(C965),"",IF($K$13&lt;E965,"",ROUNDUP(D965*$K$15,0)))</f>
        <v/>
      </c>
    </row>
    <row r="966" spans="1:7" hidden="1" x14ac:dyDescent="0.75">
      <c r="A966" s="7">
        <v>963</v>
      </c>
      <c r="B966" s="43"/>
      <c r="C966" s="43"/>
      <c r="D966" s="8">
        <f t="shared" si="70"/>
        <v>0</v>
      </c>
      <c r="E966" s="9">
        <f t="shared" si="72"/>
        <v>963</v>
      </c>
      <c r="F966" s="10" t="str">
        <f t="shared" si="71"/>
        <v/>
      </c>
      <c r="G966" s="10" t="str">
        <f t="shared" si="73"/>
        <v/>
      </c>
    </row>
    <row r="967" spans="1:7" hidden="1" x14ac:dyDescent="0.75">
      <c r="A967" s="7">
        <v>964</v>
      </c>
      <c r="B967" s="43"/>
      <c r="C967" s="43"/>
      <c r="D967" s="8">
        <f t="shared" si="70"/>
        <v>0</v>
      </c>
      <c r="E967" s="9">
        <f t="shared" si="72"/>
        <v>964</v>
      </c>
      <c r="F967" s="10" t="str">
        <f t="shared" si="71"/>
        <v/>
      </c>
      <c r="G967" s="10" t="str">
        <f t="shared" si="73"/>
        <v/>
      </c>
    </row>
    <row r="968" spans="1:7" hidden="1" x14ac:dyDescent="0.75">
      <c r="A968" s="7">
        <v>965</v>
      </c>
      <c r="B968" s="43"/>
      <c r="C968" s="43"/>
      <c r="D968" s="8">
        <f t="shared" si="70"/>
        <v>0</v>
      </c>
      <c r="E968" s="9">
        <f t="shared" si="72"/>
        <v>965</v>
      </c>
      <c r="F968" s="10" t="str">
        <f t="shared" si="71"/>
        <v/>
      </c>
      <c r="G968" s="10" t="str">
        <f t="shared" si="73"/>
        <v/>
      </c>
    </row>
    <row r="969" spans="1:7" hidden="1" x14ac:dyDescent="0.75">
      <c r="A969" s="7">
        <v>966</v>
      </c>
      <c r="B969" s="43"/>
      <c r="C969" s="43"/>
      <c r="D969" s="8">
        <f t="shared" si="70"/>
        <v>0</v>
      </c>
      <c r="E969" s="9">
        <f t="shared" si="72"/>
        <v>966</v>
      </c>
      <c r="F969" s="10" t="str">
        <f t="shared" si="71"/>
        <v/>
      </c>
      <c r="G969" s="10" t="str">
        <f t="shared" si="73"/>
        <v/>
      </c>
    </row>
    <row r="970" spans="1:7" hidden="1" x14ac:dyDescent="0.75">
      <c r="A970" s="7">
        <v>967</v>
      </c>
      <c r="B970" s="43"/>
      <c r="C970" s="43"/>
      <c r="D970" s="8">
        <f t="shared" si="70"/>
        <v>0</v>
      </c>
      <c r="E970" s="9">
        <f t="shared" si="72"/>
        <v>967</v>
      </c>
      <c r="F970" s="10" t="str">
        <f t="shared" si="71"/>
        <v/>
      </c>
      <c r="G970" s="10" t="str">
        <f t="shared" si="73"/>
        <v/>
      </c>
    </row>
    <row r="971" spans="1:7" hidden="1" x14ac:dyDescent="0.75">
      <c r="A971" s="7">
        <v>968</v>
      </c>
      <c r="B971" s="43"/>
      <c r="C971" s="43"/>
      <c r="D971" s="8">
        <f t="shared" si="70"/>
        <v>0</v>
      </c>
      <c r="E971" s="9">
        <f t="shared" si="72"/>
        <v>968</v>
      </c>
      <c r="F971" s="10" t="str">
        <f t="shared" si="71"/>
        <v/>
      </c>
      <c r="G971" s="10" t="str">
        <f t="shared" si="73"/>
        <v/>
      </c>
    </row>
    <row r="972" spans="1:7" hidden="1" x14ac:dyDescent="0.75">
      <c r="A972" s="7">
        <v>969</v>
      </c>
      <c r="B972" s="43"/>
      <c r="C972" s="43"/>
      <c r="D972" s="8">
        <f t="shared" ref="D972:D1003" si="74">IF(ISBLANK(C972),0,B972-C972)</f>
        <v>0</v>
      </c>
      <c r="E972" s="9">
        <f t="shared" si="72"/>
        <v>969</v>
      </c>
      <c r="F972" s="10" t="str">
        <f t="shared" ref="F972:F1003" si="75">IF($K$13&lt;E972,"",D972)</f>
        <v/>
      </c>
      <c r="G972" s="10" t="str">
        <f t="shared" si="73"/>
        <v/>
      </c>
    </row>
    <row r="973" spans="1:7" hidden="1" x14ac:dyDescent="0.75">
      <c r="A973" s="7">
        <v>970</v>
      </c>
      <c r="B973" s="43"/>
      <c r="C973" s="43"/>
      <c r="D973" s="8">
        <f t="shared" si="74"/>
        <v>0</v>
      </c>
      <c r="E973" s="9">
        <f t="shared" si="72"/>
        <v>970</v>
      </c>
      <c r="F973" s="10" t="str">
        <f t="shared" si="75"/>
        <v/>
      </c>
      <c r="G973" s="10" t="str">
        <f t="shared" si="73"/>
        <v/>
      </c>
    </row>
    <row r="974" spans="1:7" hidden="1" x14ac:dyDescent="0.75">
      <c r="A974" s="7">
        <v>971</v>
      </c>
      <c r="B974" s="43"/>
      <c r="C974" s="43"/>
      <c r="D974" s="8">
        <f t="shared" si="74"/>
        <v>0</v>
      </c>
      <c r="E974" s="9">
        <f t="shared" si="72"/>
        <v>971</v>
      </c>
      <c r="F974" s="10" t="str">
        <f t="shared" si="75"/>
        <v/>
      </c>
      <c r="G974" s="10" t="str">
        <f t="shared" si="73"/>
        <v/>
      </c>
    </row>
    <row r="975" spans="1:7" hidden="1" x14ac:dyDescent="0.75">
      <c r="A975" s="7">
        <v>972</v>
      </c>
      <c r="B975" s="43"/>
      <c r="C975" s="43"/>
      <c r="D975" s="8">
        <f t="shared" si="74"/>
        <v>0</v>
      </c>
      <c r="E975" s="9">
        <f t="shared" si="72"/>
        <v>972</v>
      </c>
      <c r="F975" s="10" t="str">
        <f t="shared" si="75"/>
        <v/>
      </c>
      <c r="G975" s="10" t="str">
        <f t="shared" si="73"/>
        <v/>
      </c>
    </row>
    <row r="976" spans="1:7" hidden="1" x14ac:dyDescent="0.75">
      <c r="A976" s="7">
        <v>973</v>
      </c>
      <c r="B976" s="43"/>
      <c r="C976" s="43"/>
      <c r="D976" s="8">
        <f t="shared" si="74"/>
        <v>0</v>
      </c>
      <c r="E976" s="9">
        <f t="shared" si="72"/>
        <v>973</v>
      </c>
      <c r="F976" s="10" t="str">
        <f t="shared" si="75"/>
        <v/>
      </c>
      <c r="G976" s="10" t="str">
        <f t="shared" si="73"/>
        <v/>
      </c>
    </row>
    <row r="977" spans="1:7" hidden="1" x14ac:dyDescent="0.75">
      <c r="A977" s="7">
        <v>974</v>
      </c>
      <c r="B977" s="43"/>
      <c r="C977" s="43"/>
      <c r="D977" s="8">
        <f t="shared" si="74"/>
        <v>0</v>
      </c>
      <c r="E977" s="9">
        <f t="shared" si="72"/>
        <v>974</v>
      </c>
      <c r="F977" s="10" t="str">
        <f t="shared" si="75"/>
        <v/>
      </c>
      <c r="G977" s="10" t="str">
        <f t="shared" si="73"/>
        <v/>
      </c>
    </row>
    <row r="978" spans="1:7" hidden="1" x14ac:dyDescent="0.75">
      <c r="A978" s="7">
        <v>975</v>
      </c>
      <c r="B978" s="43"/>
      <c r="C978" s="43"/>
      <c r="D978" s="8">
        <f t="shared" si="74"/>
        <v>0</v>
      </c>
      <c r="E978" s="9">
        <f t="shared" si="72"/>
        <v>975</v>
      </c>
      <c r="F978" s="10" t="str">
        <f t="shared" si="75"/>
        <v/>
      </c>
      <c r="G978" s="10" t="str">
        <f t="shared" si="73"/>
        <v/>
      </c>
    </row>
    <row r="979" spans="1:7" hidden="1" x14ac:dyDescent="0.75">
      <c r="A979" s="7">
        <v>976</v>
      </c>
      <c r="B979" s="43"/>
      <c r="C979" s="43"/>
      <c r="D979" s="8">
        <f t="shared" si="74"/>
        <v>0</v>
      </c>
      <c r="E979" s="9">
        <f t="shared" si="72"/>
        <v>976</v>
      </c>
      <c r="F979" s="10" t="str">
        <f t="shared" si="75"/>
        <v/>
      </c>
      <c r="G979" s="10" t="str">
        <f t="shared" si="73"/>
        <v/>
      </c>
    </row>
    <row r="980" spans="1:7" hidden="1" x14ac:dyDescent="0.75">
      <c r="A980" s="7">
        <v>977</v>
      </c>
      <c r="B980" s="43"/>
      <c r="C980" s="43"/>
      <c r="D980" s="8">
        <f t="shared" si="74"/>
        <v>0</v>
      </c>
      <c r="E980" s="9">
        <f t="shared" si="72"/>
        <v>977</v>
      </c>
      <c r="F980" s="10" t="str">
        <f t="shared" si="75"/>
        <v/>
      </c>
      <c r="G980" s="10" t="str">
        <f t="shared" si="73"/>
        <v/>
      </c>
    </row>
    <row r="981" spans="1:7" hidden="1" x14ac:dyDescent="0.75">
      <c r="A981" s="7">
        <v>978</v>
      </c>
      <c r="B981" s="43"/>
      <c r="C981" s="43"/>
      <c r="D981" s="8">
        <f t="shared" si="74"/>
        <v>0</v>
      </c>
      <c r="E981" s="9">
        <f t="shared" si="72"/>
        <v>978</v>
      </c>
      <c r="F981" s="10" t="str">
        <f t="shared" si="75"/>
        <v/>
      </c>
      <c r="G981" s="10" t="str">
        <f t="shared" si="73"/>
        <v/>
      </c>
    </row>
    <row r="982" spans="1:7" hidden="1" x14ac:dyDescent="0.75">
      <c r="A982" s="7">
        <v>979</v>
      </c>
      <c r="B982" s="43"/>
      <c r="C982" s="43"/>
      <c r="D982" s="8">
        <f t="shared" si="74"/>
        <v>0</v>
      </c>
      <c r="E982" s="9">
        <f t="shared" si="72"/>
        <v>979</v>
      </c>
      <c r="F982" s="10" t="str">
        <f t="shared" si="75"/>
        <v/>
      </c>
      <c r="G982" s="10" t="str">
        <f t="shared" si="73"/>
        <v/>
      </c>
    </row>
    <row r="983" spans="1:7" hidden="1" x14ac:dyDescent="0.75">
      <c r="A983" s="7">
        <v>980</v>
      </c>
      <c r="B983" s="43"/>
      <c r="C983" s="43"/>
      <c r="D983" s="8">
        <f t="shared" si="74"/>
        <v>0</v>
      </c>
      <c r="E983" s="9">
        <f t="shared" si="72"/>
        <v>980</v>
      </c>
      <c r="F983" s="10" t="str">
        <f t="shared" si="75"/>
        <v/>
      </c>
      <c r="G983" s="10" t="str">
        <f t="shared" si="73"/>
        <v/>
      </c>
    </row>
    <row r="984" spans="1:7" hidden="1" x14ac:dyDescent="0.75">
      <c r="A984" s="7">
        <v>981</v>
      </c>
      <c r="B984" s="43"/>
      <c r="C984" s="43"/>
      <c r="D984" s="8">
        <f t="shared" si="74"/>
        <v>0</v>
      </c>
      <c r="E984" s="9">
        <f t="shared" si="72"/>
        <v>981</v>
      </c>
      <c r="F984" s="10" t="str">
        <f t="shared" si="75"/>
        <v/>
      </c>
      <c r="G984" s="10" t="str">
        <f t="shared" si="73"/>
        <v/>
      </c>
    </row>
    <row r="985" spans="1:7" hidden="1" x14ac:dyDescent="0.75">
      <c r="A985" s="7">
        <v>982</v>
      </c>
      <c r="B985" s="43"/>
      <c r="C985" s="43"/>
      <c r="D985" s="8">
        <f t="shared" si="74"/>
        <v>0</v>
      </c>
      <c r="E985" s="9">
        <f t="shared" si="72"/>
        <v>982</v>
      </c>
      <c r="F985" s="10" t="str">
        <f t="shared" si="75"/>
        <v/>
      </c>
      <c r="G985" s="10" t="str">
        <f t="shared" si="73"/>
        <v/>
      </c>
    </row>
    <row r="986" spans="1:7" hidden="1" x14ac:dyDescent="0.75">
      <c r="A986" s="7">
        <v>983</v>
      </c>
      <c r="B986" s="43"/>
      <c r="C986" s="43"/>
      <c r="D986" s="8">
        <f t="shared" si="74"/>
        <v>0</v>
      </c>
      <c r="E986" s="9">
        <f t="shared" si="72"/>
        <v>983</v>
      </c>
      <c r="F986" s="10" t="str">
        <f t="shared" si="75"/>
        <v/>
      </c>
      <c r="G986" s="10" t="str">
        <f t="shared" si="73"/>
        <v/>
      </c>
    </row>
    <row r="987" spans="1:7" hidden="1" x14ac:dyDescent="0.75">
      <c r="A987" s="7">
        <v>984</v>
      </c>
      <c r="B987" s="43"/>
      <c r="C987" s="43"/>
      <c r="D987" s="8">
        <f t="shared" si="74"/>
        <v>0</v>
      </c>
      <c r="E987" s="9">
        <f t="shared" si="72"/>
        <v>984</v>
      </c>
      <c r="F987" s="10" t="str">
        <f t="shared" si="75"/>
        <v/>
      </c>
      <c r="G987" s="10" t="str">
        <f t="shared" si="73"/>
        <v/>
      </c>
    </row>
    <row r="988" spans="1:7" hidden="1" x14ac:dyDescent="0.75">
      <c r="A988" s="7">
        <v>985</v>
      </c>
      <c r="B988" s="43"/>
      <c r="C988" s="43"/>
      <c r="D988" s="8">
        <f t="shared" si="74"/>
        <v>0</v>
      </c>
      <c r="E988" s="9">
        <f t="shared" si="72"/>
        <v>985</v>
      </c>
      <c r="F988" s="10" t="str">
        <f t="shared" si="75"/>
        <v/>
      </c>
      <c r="G988" s="10" t="str">
        <f t="shared" si="73"/>
        <v/>
      </c>
    </row>
    <row r="989" spans="1:7" hidden="1" x14ac:dyDescent="0.75">
      <c r="A989" s="7">
        <v>986</v>
      </c>
      <c r="B989" s="43"/>
      <c r="C989" s="43"/>
      <c r="D989" s="8">
        <f t="shared" si="74"/>
        <v>0</v>
      </c>
      <c r="E989" s="9">
        <f t="shared" si="72"/>
        <v>986</v>
      </c>
      <c r="F989" s="10" t="str">
        <f t="shared" si="75"/>
        <v/>
      </c>
      <c r="G989" s="10" t="str">
        <f t="shared" si="73"/>
        <v/>
      </c>
    </row>
    <row r="990" spans="1:7" hidden="1" x14ac:dyDescent="0.75">
      <c r="A990" s="7">
        <v>987</v>
      </c>
      <c r="B990" s="43"/>
      <c r="C990" s="43"/>
      <c r="D990" s="8">
        <f t="shared" si="74"/>
        <v>0</v>
      </c>
      <c r="E990" s="9">
        <f t="shared" si="72"/>
        <v>987</v>
      </c>
      <c r="F990" s="10" t="str">
        <f t="shared" si="75"/>
        <v/>
      </c>
      <c r="G990" s="10" t="str">
        <f t="shared" si="73"/>
        <v/>
      </c>
    </row>
    <row r="991" spans="1:7" hidden="1" x14ac:dyDescent="0.75">
      <c r="A991" s="7">
        <v>988</v>
      </c>
      <c r="B991" s="43"/>
      <c r="C991" s="43"/>
      <c r="D991" s="8">
        <f t="shared" si="74"/>
        <v>0</v>
      </c>
      <c r="E991" s="9">
        <f t="shared" si="72"/>
        <v>988</v>
      </c>
      <c r="F991" s="10" t="str">
        <f t="shared" si="75"/>
        <v/>
      </c>
      <c r="G991" s="10" t="str">
        <f t="shared" si="73"/>
        <v/>
      </c>
    </row>
    <row r="992" spans="1:7" hidden="1" x14ac:dyDescent="0.75">
      <c r="A992" s="7">
        <v>989</v>
      </c>
      <c r="B992" s="43"/>
      <c r="C992" s="43"/>
      <c r="D992" s="8">
        <f t="shared" si="74"/>
        <v>0</v>
      </c>
      <c r="E992" s="9">
        <f t="shared" si="72"/>
        <v>989</v>
      </c>
      <c r="F992" s="10" t="str">
        <f t="shared" si="75"/>
        <v/>
      </c>
      <c r="G992" s="10" t="str">
        <f t="shared" si="73"/>
        <v/>
      </c>
    </row>
    <row r="993" spans="1:8" hidden="1" x14ac:dyDescent="0.75">
      <c r="A993" s="7">
        <v>990</v>
      </c>
      <c r="B993" s="43"/>
      <c r="C993" s="43"/>
      <c r="D993" s="8">
        <f t="shared" si="74"/>
        <v>0</v>
      </c>
      <c r="E993" s="9">
        <f t="shared" si="72"/>
        <v>990</v>
      </c>
      <c r="F993" s="10" t="str">
        <f t="shared" si="75"/>
        <v/>
      </c>
      <c r="G993" s="10" t="str">
        <f t="shared" si="73"/>
        <v/>
      </c>
    </row>
    <row r="994" spans="1:8" hidden="1" x14ac:dyDescent="0.75">
      <c r="A994" s="7">
        <v>991</v>
      </c>
      <c r="B994" s="43"/>
      <c r="C994" s="43"/>
      <c r="D994" s="8">
        <f t="shared" si="74"/>
        <v>0</v>
      </c>
      <c r="E994" s="9">
        <f t="shared" si="72"/>
        <v>991</v>
      </c>
      <c r="F994" s="10" t="str">
        <f t="shared" si="75"/>
        <v/>
      </c>
      <c r="G994" s="10" t="str">
        <f t="shared" si="73"/>
        <v/>
      </c>
    </row>
    <row r="995" spans="1:8" hidden="1" x14ac:dyDescent="0.75">
      <c r="A995" s="7">
        <v>992</v>
      </c>
      <c r="B995" s="43"/>
      <c r="C995" s="43"/>
      <c r="D995" s="8">
        <f t="shared" si="74"/>
        <v>0</v>
      </c>
      <c r="E995" s="9">
        <f t="shared" si="72"/>
        <v>992</v>
      </c>
      <c r="F995" s="10" t="str">
        <f t="shared" si="75"/>
        <v/>
      </c>
      <c r="G995" s="10" t="str">
        <f t="shared" si="73"/>
        <v/>
      </c>
    </row>
    <row r="996" spans="1:8" hidden="1" x14ac:dyDescent="0.75">
      <c r="A996" s="7">
        <v>993</v>
      </c>
      <c r="B996" s="43"/>
      <c r="C996" s="43"/>
      <c r="D996" s="8">
        <f t="shared" si="74"/>
        <v>0</v>
      </c>
      <c r="E996" s="9">
        <f t="shared" si="72"/>
        <v>993</v>
      </c>
      <c r="F996" s="10" t="str">
        <f t="shared" si="75"/>
        <v/>
      </c>
      <c r="G996" s="10" t="str">
        <f t="shared" si="73"/>
        <v/>
      </c>
    </row>
    <row r="997" spans="1:8" hidden="1" x14ac:dyDescent="0.75">
      <c r="A997" s="7">
        <v>994</v>
      </c>
      <c r="B997" s="43"/>
      <c r="C997" s="43"/>
      <c r="D997" s="8">
        <f t="shared" si="74"/>
        <v>0</v>
      </c>
      <c r="E997" s="9">
        <f t="shared" si="72"/>
        <v>994</v>
      </c>
      <c r="F997" s="10" t="str">
        <f t="shared" si="75"/>
        <v/>
      </c>
      <c r="G997" s="10" t="str">
        <f t="shared" si="73"/>
        <v/>
      </c>
    </row>
    <row r="998" spans="1:8" hidden="1" x14ac:dyDescent="0.75">
      <c r="A998" s="7">
        <v>995</v>
      </c>
      <c r="B998" s="43"/>
      <c r="C998" s="43"/>
      <c r="D998" s="8">
        <f t="shared" si="74"/>
        <v>0</v>
      </c>
      <c r="E998" s="9">
        <f t="shared" si="72"/>
        <v>995</v>
      </c>
      <c r="F998" s="10" t="str">
        <f t="shared" si="75"/>
        <v/>
      </c>
      <c r="G998" s="10" t="str">
        <f t="shared" si="73"/>
        <v/>
      </c>
    </row>
    <row r="999" spans="1:8" hidden="1" x14ac:dyDescent="0.75">
      <c r="A999" s="7">
        <v>996</v>
      </c>
      <c r="B999" s="43"/>
      <c r="C999" s="43"/>
      <c r="D999" s="8">
        <f t="shared" si="74"/>
        <v>0</v>
      </c>
      <c r="E999" s="9">
        <f t="shared" si="72"/>
        <v>996</v>
      </c>
      <c r="F999" s="10" t="str">
        <f t="shared" si="75"/>
        <v/>
      </c>
      <c r="G999" s="10" t="str">
        <f t="shared" si="73"/>
        <v/>
      </c>
    </row>
    <row r="1000" spans="1:8" hidden="1" x14ac:dyDescent="0.75">
      <c r="A1000" s="7">
        <v>997</v>
      </c>
      <c r="B1000" s="43"/>
      <c r="C1000" s="43"/>
      <c r="D1000" s="8">
        <f t="shared" si="74"/>
        <v>0</v>
      </c>
      <c r="E1000" s="9">
        <f t="shared" si="72"/>
        <v>997</v>
      </c>
      <c r="F1000" s="10" t="str">
        <f t="shared" si="75"/>
        <v/>
      </c>
      <c r="G1000" s="10" t="str">
        <f t="shared" si="73"/>
        <v/>
      </c>
    </row>
    <row r="1001" spans="1:8" hidden="1" x14ac:dyDescent="0.75">
      <c r="A1001" s="7">
        <v>998</v>
      </c>
      <c r="B1001" s="43"/>
      <c r="C1001" s="43"/>
      <c r="D1001" s="8">
        <f t="shared" si="74"/>
        <v>0</v>
      </c>
      <c r="E1001" s="9">
        <f t="shared" si="72"/>
        <v>998</v>
      </c>
      <c r="F1001" s="10" t="str">
        <f t="shared" si="75"/>
        <v/>
      </c>
      <c r="G1001" s="10" t="str">
        <f t="shared" si="73"/>
        <v/>
      </c>
    </row>
    <row r="1002" spans="1:8" hidden="1" x14ac:dyDescent="0.75">
      <c r="A1002" s="7">
        <v>999</v>
      </c>
      <c r="B1002" s="43"/>
      <c r="C1002" s="43"/>
      <c r="D1002" s="8">
        <f t="shared" si="74"/>
        <v>0</v>
      </c>
      <c r="E1002" s="9">
        <f t="shared" si="72"/>
        <v>999</v>
      </c>
      <c r="F1002" s="10" t="str">
        <f t="shared" si="75"/>
        <v/>
      </c>
      <c r="G1002" s="10" t="str">
        <f t="shared" si="73"/>
        <v/>
      </c>
    </row>
    <row r="1003" spans="1:8" hidden="1" x14ac:dyDescent="0.75">
      <c r="A1003" s="7">
        <v>1000</v>
      </c>
      <c r="B1003" s="43"/>
      <c r="C1003" s="43"/>
      <c r="D1003" s="8">
        <f t="shared" si="74"/>
        <v>0</v>
      </c>
      <c r="E1003" s="9">
        <f t="shared" si="72"/>
        <v>1000</v>
      </c>
      <c r="F1003" s="10" t="str">
        <f t="shared" si="75"/>
        <v/>
      </c>
      <c r="G1003" s="10" t="str">
        <f t="shared" si="73"/>
        <v/>
      </c>
    </row>
    <row r="1004" spans="1:8" x14ac:dyDescent="0.75">
      <c r="B1004" s="42">
        <f>SUM(B4:B1003)</f>
        <v>767</v>
      </c>
      <c r="C1004" s="42">
        <f t="shared" ref="C1004:D1004" si="76">SUM(C4:C1003)</f>
        <v>649.44008750272178</v>
      </c>
      <c r="D1004" s="42">
        <f t="shared" si="76"/>
        <v>117.55991249727825</v>
      </c>
    </row>
    <row r="1006" spans="1:8" x14ac:dyDescent="0.75">
      <c r="A1006" s="47" t="s">
        <v>562</v>
      </c>
      <c r="B1006" s="3"/>
      <c r="C1006" s="3"/>
      <c r="D1006" s="3"/>
      <c r="E1006" s="3"/>
      <c r="F1006" s="3"/>
      <c r="G1006" s="3"/>
      <c r="H1006" s="28"/>
    </row>
    <row r="1007" spans="1:8" x14ac:dyDescent="0.75">
      <c r="A1007" s="6"/>
      <c r="B1007" s="3"/>
      <c r="C1007" s="3"/>
      <c r="D1007" s="3"/>
      <c r="E1007" s="3"/>
      <c r="F1007" s="3"/>
      <c r="G1007" s="3"/>
      <c r="H1007" s="28"/>
    </row>
    <row r="1008" spans="1:8" x14ac:dyDescent="0.75">
      <c r="A1008" s="46" t="str">
        <f>CONCATENATE("Version ",'Change Log'!$B$3," – © 2016-",YEAR('Change Log'!$A$3),IF('Change Log'!$C$3="William W. Davis",", William W. Davis, MSPM, PMP",CONCATENATE(", original copyright holder is William W. Davis, MSPM, PMP; later modified by ",'Change Log'!$C$3)))</f>
        <v>Version 1.4 – © 2016-2022, William W. Davis, MSPM, PMP</v>
      </c>
      <c r="B1008" s="1"/>
      <c r="C1008" s="1"/>
      <c r="D1008" s="1"/>
      <c r="E1008" s="2"/>
      <c r="F1008" s="2"/>
      <c r="G1008" s="1"/>
      <c r="H1008" s="1"/>
    </row>
    <row r="1009" spans="1:8" x14ac:dyDescent="0.75">
      <c r="A1009" s="72" t="s">
        <v>31</v>
      </c>
      <c r="B1009" s="72"/>
      <c r="C1009" s="72"/>
      <c r="D1009" s="72"/>
      <c r="E1009" s="72"/>
      <c r="F1009" s="72"/>
      <c r="G1009" s="72"/>
      <c r="H1009" s="28"/>
    </row>
    <row r="1010" spans="1:8" x14ac:dyDescent="0.75">
      <c r="A1010" s="72" t="s">
        <v>32</v>
      </c>
      <c r="B1010" s="72"/>
      <c r="C1010" s="72"/>
      <c r="D1010" s="72"/>
      <c r="E1010" s="72"/>
      <c r="F1010" s="72"/>
      <c r="G1010" s="3"/>
      <c r="H1010" s="28"/>
    </row>
    <row r="1011" spans="1:8" x14ac:dyDescent="0.75">
      <c r="A1011" s="72" t="s">
        <v>33</v>
      </c>
      <c r="B1011" s="72"/>
      <c r="C1011" s="72"/>
      <c r="D1011" s="72"/>
      <c r="E1011" s="3"/>
      <c r="F1011" s="3"/>
      <c r="G1011" s="3"/>
      <c r="H1011" s="28"/>
    </row>
    <row r="1012" spans="1:8" x14ac:dyDescent="0.75">
      <c r="A1012" s="72" t="s">
        <v>34</v>
      </c>
      <c r="B1012" s="72"/>
      <c r="C1012" s="72"/>
      <c r="D1012" s="72"/>
      <c r="E1012" s="3"/>
      <c r="F1012" s="3"/>
      <c r="G1012" s="3"/>
      <c r="H1012" s="28"/>
    </row>
    <row r="1013" spans="1:8" x14ac:dyDescent="0.75">
      <c r="A1013" s="72" t="s">
        <v>572</v>
      </c>
      <c r="B1013" s="72"/>
      <c r="C1013" s="72"/>
      <c r="D1013" s="72"/>
      <c r="E1013" s="72"/>
      <c r="F1013" s="72"/>
      <c r="G1013" s="72"/>
      <c r="H1013" s="28"/>
    </row>
    <row r="1014" spans="1:8" x14ac:dyDescent="0.7">
      <c r="A1014" s="48" t="s">
        <v>556</v>
      </c>
      <c r="B1014" s="3"/>
      <c r="C1014" s="3"/>
      <c r="D1014" s="3"/>
      <c r="E1014" s="3"/>
      <c r="F1014" s="3"/>
      <c r="G1014" s="3"/>
      <c r="H1014" s="28"/>
    </row>
    <row r="1015" spans="1:8" x14ac:dyDescent="0.7">
      <c r="A1015" s="48" t="s">
        <v>35</v>
      </c>
      <c r="B1015" s="3"/>
      <c r="C1015" s="3"/>
      <c r="D1015" s="3"/>
      <c r="E1015" s="3"/>
      <c r="F1015" s="3"/>
      <c r="G1015" s="3"/>
      <c r="H1015" s="28"/>
    </row>
    <row r="1016" spans="1:8" x14ac:dyDescent="0.7">
      <c r="A1016" s="48" t="s">
        <v>557</v>
      </c>
      <c r="B1016" s="3"/>
      <c r="C1016" s="3"/>
      <c r="D1016" s="3"/>
      <c r="E1016" s="3"/>
      <c r="F1016" s="3"/>
      <c r="G1016" s="3"/>
      <c r="H1016" s="28"/>
    </row>
    <row r="1017" spans="1:8" x14ac:dyDescent="0.7">
      <c r="A1017" s="48" t="s">
        <v>558</v>
      </c>
      <c r="B1017" s="3"/>
      <c r="C1017" s="3"/>
      <c r="D1017" s="3"/>
      <c r="E1017" s="3"/>
      <c r="F1017" s="3"/>
      <c r="G1017" s="3"/>
      <c r="H1017" s="28"/>
    </row>
    <row r="1018" spans="1:8" x14ac:dyDescent="0.7">
      <c r="A1018" s="48" t="s">
        <v>36</v>
      </c>
      <c r="B1018" s="3"/>
      <c r="C1018" s="3"/>
      <c r="D1018" s="3"/>
      <c r="E1018" s="3"/>
      <c r="F1018" s="3"/>
      <c r="G1018" s="3"/>
      <c r="H1018" s="28"/>
    </row>
    <row r="1019" spans="1:8" x14ac:dyDescent="0.7">
      <c r="A1019" s="48" t="s">
        <v>37</v>
      </c>
      <c r="B1019" s="3"/>
      <c r="C1019" s="3"/>
      <c r="D1019" s="3"/>
      <c r="E1019" s="3"/>
      <c r="F1019" s="3"/>
      <c r="G1019" s="3"/>
      <c r="H1019" s="28"/>
    </row>
    <row r="1020" spans="1:8" x14ac:dyDescent="0.7">
      <c r="A1020" s="48"/>
      <c r="B1020" s="3"/>
      <c r="C1020" s="3"/>
      <c r="D1020" s="3"/>
      <c r="E1020" s="3"/>
      <c r="F1020" s="3"/>
      <c r="G1020" s="3"/>
      <c r="H1020" s="28"/>
    </row>
    <row r="1021" spans="1:8" x14ac:dyDescent="0.7">
      <c r="A1021" s="48" t="s">
        <v>38</v>
      </c>
      <c r="B1021" s="3"/>
      <c r="C1021" s="3"/>
      <c r="D1021" s="3"/>
      <c r="E1021" s="3"/>
      <c r="F1021" s="3"/>
      <c r="G1021" s="3"/>
      <c r="H1021" s="28"/>
    </row>
    <row r="1022" spans="1:8" x14ac:dyDescent="0.7">
      <c r="A1022" s="48" t="s">
        <v>39</v>
      </c>
      <c r="B1022" s="3"/>
      <c r="C1022" s="3"/>
      <c r="D1022" s="3"/>
      <c r="E1022" s="3"/>
      <c r="F1022" s="3"/>
      <c r="G1022" s="3"/>
      <c r="H1022" s="28"/>
    </row>
    <row r="1023" spans="1:8" x14ac:dyDescent="0.7">
      <c r="A1023" s="73" t="s">
        <v>40</v>
      </c>
      <c r="B1023" s="73"/>
      <c r="C1023" s="73"/>
      <c r="D1023" s="73"/>
      <c r="E1023" s="73"/>
      <c r="F1023" s="73"/>
      <c r="G1023" s="3"/>
      <c r="H1023" s="28"/>
    </row>
  </sheetData>
  <sortState xmlns:xlrd2="http://schemas.microsoft.com/office/spreadsheetml/2017/richdata2" ref="B4:D18">
    <sortCondition descending="1" ref="D4:D18"/>
  </sortState>
  <mergeCells count="10">
    <mergeCell ref="H2:N3"/>
    <mergeCell ref="F1:F2"/>
    <mergeCell ref="G1:G2"/>
    <mergeCell ref="A1009:G1009"/>
    <mergeCell ref="A1010:F1010"/>
    <mergeCell ref="A1011:D1011"/>
    <mergeCell ref="A1012:D1012"/>
    <mergeCell ref="A1023:F1023"/>
    <mergeCell ref="A1013:G1013"/>
    <mergeCell ref="A1:D2"/>
  </mergeCells>
  <dataValidations count="1">
    <dataValidation type="decimal" errorStyle="warning" allowBlank="1" showInputMessage="1" showErrorMessage="1" errorTitle="At Risk input warning" error="The percentage you entered should be between 20% and 50% for most project estimation purposes.  Change the Excel Data Validation for this cell if you need to use a value outside this range." promptTitle="At Risk Error Distribution" prompt="Enter an At Risk error distribution approximation between 20% and 50%, where 33% is a normal, decreasing error, and 50% is a uniform error." sqref="K15" xr:uid="{00000000-0002-0000-0000-000000000000}">
      <formula1>0.2</formula1>
      <formula2>0.5</formula2>
    </dataValidation>
  </dataValidations>
  <hyperlinks>
    <hyperlink ref="A1010" r:id="rId1" xr:uid="{FD3BA918-7C1F-438B-86B2-F30D35403BE7}"/>
    <hyperlink ref="A1009" r:id="rId2" display="Download more FREE Statistical PERT templates at https://www.statisticalpert.com" xr:uid="{8A3FE320-072A-4493-9AF6-75D9ED562D85}"/>
    <hyperlink ref="A1011" r:id="rId3" xr:uid="{484A0EB1-4451-4529-A6A4-6AFC8F84E064}"/>
    <hyperlink ref="A1013" r:id="rId4" display="Follow Statistical PERT on Twitter to learn when new updates are released" xr:uid="{70A71AED-D988-40FF-897D-AE5352D3EB29}"/>
    <hyperlink ref="A1012" r:id="rId5" display="Connect with me on LinkedIn" xr:uid="{07BAE30E-B52D-414A-A955-07381D0EF9DD}"/>
    <hyperlink ref="A1023" r:id="rId6" xr:uid="{54E3F6A8-830B-4A45-84DE-CC82238FAE76}"/>
    <hyperlink ref="A1013:G1013" r:id="rId7" location="newsletter" display="Subscribe to the SPERT® newsletter for monthly tips, free webinars, and new release notifications" xr:uid="{CCAAB4C3-D616-4A37-8030-B834E3C7CB97}"/>
  </hyperlinks>
  <pageMargins left="0.7" right="0.7" top="0.75" bottom="0.75" header="0.3" footer="0.3"/>
  <pageSetup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workbookViewId="0">
      <selection activeCell="A3" sqref="A3"/>
    </sheetView>
  </sheetViews>
  <sheetFormatPr defaultRowHeight="14.75" x14ac:dyDescent="0.75"/>
  <cols>
    <col min="1" max="1" width="11.7265625" style="37" customWidth="1"/>
    <col min="2" max="2" width="10.54296875" style="38" customWidth="1"/>
    <col min="3" max="3" width="18.6328125" style="38" customWidth="1"/>
    <col min="4" max="4" width="126.86328125" style="39" customWidth="1"/>
  </cols>
  <sheetData>
    <row r="1" spans="1:4" ht="18.5" x14ac:dyDescent="0.75">
      <c r="A1" s="63" t="s">
        <v>573</v>
      </c>
      <c r="B1" s="64"/>
      <c r="C1" s="64"/>
      <c r="D1" s="65"/>
    </row>
    <row r="2" spans="1:4" x14ac:dyDescent="0.75">
      <c r="A2" s="34" t="s">
        <v>582</v>
      </c>
      <c r="B2" s="35" t="s">
        <v>9</v>
      </c>
      <c r="C2" s="35" t="s">
        <v>579</v>
      </c>
      <c r="D2" s="36" t="s">
        <v>10</v>
      </c>
    </row>
    <row r="3" spans="1:4" x14ac:dyDescent="0.75">
      <c r="A3" s="68">
        <v>44562</v>
      </c>
      <c r="B3" s="69" t="s">
        <v>580</v>
      </c>
      <c r="C3" s="69" t="s">
        <v>581</v>
      </c>
      <c r="D3" s="70" t="s">
        <v>584</v>
      </c>
    </row>
    <row r="4" spans="1:4" x14ac:dyDescent="0.75">
      <c r="A4" s="71" t="s">
        <v>583</v>
      </c>
      <c r="B4" s="66"/>
      <c r="C4" s="66"/>
      <c r="D4" s="67"/>
    </row>
    <row r="5" spans="1:4" x14ac:dyDescent="0.75">
      <c r="A5" s="50">
        <v>44562</v>
      </c>
      <c r="B5" s="51" t="s">
        <v>580</v>
      </c>
      <c r="C5" s="51" t="s">
        <v>581</v>
      </c>
      <c r="D5" s="52" t="s">
        <v>584</v>
      </c>
    </row>
    <row r="6" spans="1:4" x14ac:dyDescent="0.75">
      <c r="A6" s="50">
        <v>44021</v>
      </c>
      <c r="B6" s="51" t="s">
        <v>570</v>
      </c>
      <c r="C6" s="51" t="s">
        <v>581</v>
      </c>
      <c r="D6" s="52" t="s">
        <v>578</v>
      </c>
    </row>
    <row r="7" spans="1:4" x14ac:dyDescent="0.75">
      <c r="A7" s="50">
        <v>43947</v>
      </c>
      <c r="B7" s="51" t="s">
        <v>569</v>
      </c>
      <c r="C7" s="51" t="s">
        <v>581</v>
      </c>
      <c r="D7" s="52" t="s">
        <v>563</v>
      </c>
    </row>
    <row r="8" spans="1:4" x14ac:dyDescent="0.75">
      <c r="A8" s="50">
        <v>43736</v>
      </c>
      <c r="B8" s="51" t="s">
        <v>560</v>
      </c>
      <c r="C8" s="51" t="s">
        <v>581</v>
      </c>
      <c r="D8" s="52" t="s">
        <v>561</v>
      </c>
    </row>
    <row r="9" spans="1:4" x14ac:dyDescent="0.75">
      <c r="A9" s="50">
        <v>43647</v>
      </c>
      <c r="B9" s="51" t="s">
        <v>41</v>
      </c>
      <c r="C9" s="51" t="s">
        <v>581</v>
      </c>
      <c r="D9" s="52" t="s">
        <v>42</v>
      </c>
    </row>
    <row r="10" spans="1:4" x14ac:dyDescent="0.75">
      <c r="A10" s="50">
        <v>42896</v>
      </c>
      <c r="B10" s="51" t="s">
        <v>26</v>
      </c>
      <c r="C10" s="51" t="s">
        <v>581</v>
      </c>
      <c r="D10" s="52" t="s">
        <v>27</v>
      </c>
    </row>
    <row r="11" spans="1:4" x14ac:dyDescent="0.75">
      <c r="A11" s="50">
        <v>42650</v>
      </c>
      <c r="B11" s="51" t="s">
        <v>12</v>
      </c>
      <c r="C11" s="51" t="s">
        <v>581</v>
      </c>
      <c r="D11" s="52" t="s">
        <v>11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CC09E-41BD-4268-8E27-903C31885DAB}">
  <dimension ref="A1:A676"/>
  <sheetViews>
    <sheetView showGridLines="0" showRowColHeaders="0" workbookViewId="0"/>
  </sheetViews>
  <sheetFormatPr defaultRowHeight="14.75" x14ac:dyDescent="0.75"/>
  <cols>
    <col min="1" max="1" width="9.1328125" style="62"/>
  </cols>
  <sheetData>
    <row r="1" spans="1:1" x14ac:dyDescent="0.75">
      <c r="A1" s="60" t="s">
        <v>43</v>
      </c>
    </row>
    <row r="2" spans="1:1" x14ac:dyDescent="0.75">
      <c r="A2" s="60" t="s">
        <v>44</v>
      </c>
    </row>
    <row r="3" spans="1:1" x14ac:dyDescent="0.75">
      <c r="A3" s="60"/>
    </row>
    <row r="4" spans="1:1" x14ac:dyDescent="0.75">
      <c r="A4" s="60" t="s">
        <v>45</v>
      </c>
    </row>
    <row r="5" spans="1:1" x14ac:dyDescent="0.75">
      <c r="A5" s="60" t="s">
        <v>46</v>
      </c>
    </row>
    <row r="6" spans="1:1" x14ac:dyDescent="0.75">
      <c r="A6" s="60" t="s">
        <v>47</v>
      </c>
    </row>
    <row r="7" spans="1:1" x14ac:dyDescent="0.75">
      <c r="A7" s="60"/>
    </row>
    <row r="8" spans="1:1" x14ac:dyDescent="0.75">
      <c r="A8" s="60" t="s">
        <v>48</v>
      </c>
    </row>
    <row r="9" spans="1:1" x14ac:dyDescent="0.75">
      <c r="A9" s="60"/>
    </row>
    <row r="10" spans="1:1" x14ac:dyDescent="0.75">
      <c r="A10" s="60" t="s">
        <v>49</v>
      </c>
    </row>
    <row r="11" spans="1:1" x14ac:dyDescent="0.75">
      <c r="A11" s="60" t="s">
        <v>50</v>
      </c>
    </row>
    <row r="12" spans="1:1" x14ac:dyDescent="0.75">
      <c r="A12" s="60"/>
    </row>
    <row r="13" spans="1:1" x14ac:dyDescent="0.75">
      <c r="A13" s="60" t="s">
        <v>51</v>
      </c>
    </row>
    <row r="14" spans="1:1" x14ac:dyDescent="0.75">
      <c r="A14" s="60" t="s">
        <v>52</v>
      </c>
    </row>
    <row r="15" spans="1:1" x14ac:dyDescent="0.75">
      <c r="A15" s="60" t="s">
        <v>53</v>
      </c>
    </row>
    <row r="16" spans="1:1" x14ac:dyDescent="0.75">
      <c r="A16" s="60" t="s">
        <v>54</v>
      </c>
    </row>
    <row r="17" spans="1:1" x14ac:dyDescent="0.75">
      <c r="A17" s="60" t="s">
        <v>55</v>
      </c>
    </row>
    <row r="18" spans="1:1" x14ac:dyDescent="0.75">
      <c r="A18" s="60" t="s">
        <v>56</v>
      </c>
    </row>
    <row r="19" spans="1:1" x14ac:dyDescent="0.75">
      <c r="A19" s="60" t="s">
        <v>57</v>
      </c>
    </row>
    <row r="20" spans="1:1" x14ac:dyDescent="0.75">
      <c r="A20" s="60" t="s">
        <v>58</v>
      </c>
    </row>
    <row r="21" spans="1:1" x14ac:dyDescent="0.75">
      <c r="A21" s="60"/>
    </row>
    <row r="22" spans="1:1" x14ac:dyDescent="0.75">
      <c r="A22" s="60" t="s">
        <v>59</v>
      </c>
    </row>
    <row r="23" spans="1:1" x14ac:dyDescent="0.75">
      <c r="A23" s="60" t="s">
        <v>60</v>
      </c>
    </row>
    <row r="24" spans="1:1" x14ac:dyDescent="0.75">
      <c r="A24" s="60" t="s">
        <v>61</v>
      </c>
    </row>
    <row r="25" spans="1:1" x14ac:dyDescent="0.75">
      <c r="A25" s="60" t="s">
        <v>62</v>
      </c>
    </row>
    <row r="26" spans="1:1" x14ac:dyDescent="0.75">
      <c r="A26" s="60" t="s">
        <v>63</v>
      </c>
    </row>
    <row r="27" spans="1:1" x14ac:dyDescent="0.75">
      <c r="A27" s="60" t="s">
        <v>64</v>
      </c>
    </row>
    <row r="28" spans="1:1" x14ac:dyDescent="0.75">
      <c r="A28" s="60"/>
    </row>
    <row r="29" spans="1:1" x14ac:dyDescent="0.75">
      <c r="A29" s="60" t="s">
        <v>65</v>
      </c>
    </row>
    <row r="30" spans="1:1" x14ac:dyDescent="0.75">
      <c r="A30" s="60" t="s">
        <v>66</v>
      </c>
    </row>
    <row r="31" spans="1:1" x14ac:dyDescent="0.75">
      <c r="A31" s="60" t="s">
        <v>67</v>
      </c>
    </row>
    <row r="32" spans="1:1" x14ac:dyDescent="0.75">
      <c r="A32" s="60" t="s">
        <v>68</v>
      </c>
    </row>
    <row r="33" spans="1:1" x14ac:dyDescent="0.75">
      <c r="A33" s="60"/>
    </row>
    <row r="34" spans="1:1" x14ac:dyDescent="0.75">
      <c r="A34" s="60" t="s">
        <v>69</v>
      </c>
    </row>
    <row r="35" spans="1:1" x14ac:dyDescent="0.75">
      <c r="A35" s="60" t="s">
        <v>70</v>
      </c>
    </row>
    <row r="36" spans="1:1" x14ac:dyDescent="0.75">
      <c r="A36" s="60" t="s">
        <v>71</v>
      </c>
    </row>
    <row r="37" spans="1:1" x14ac:dyDescent="0.75">
      <c r="A37" s="60" t="s">
        <v>72</v>
      </c>
    </row>
    <row r="38" spans="1:1" x14ac:dyDescent="0.75">
      <c r="A38" s="60" t="s">
        <v>73</v>
      </c>
    </row>
    <row r="39" spans="1:1" x14ac:dyDescent="0.75">
      <c r="A39" s="60"/>
    </row>
    <row r="40" spans="1:1" x14ac:dyDescent="0.75">
      <c r="A40" s="60" t="s">
        <v>74</v>
      </c>
    </row>
    <row r="41" spans="1:1" x14ac:dyDescent="0.75">
      <c r="A41" s="60" t="s">
        <v>75</v>
      </c>
    </row>
    <row r="42" spans="1:1" x14ac:dyDescent="0.75">
      <c r="A42" s="60" t="s">
        <v>76</v>
      </c>
    </row>
    <row r="43" spans="1:1" x14ac:dyDescent="0.75">
      <c r="A43" s="60"/>
    </row>
    <row r="44" spans="1:1" x14ac:dyDescent="0.75">
      <c r="A44" s="60" t="s">
        <v>77</v>
      </c>
    </row>
    <row r="45" spans="1:1" x14ac:dyDescent="0.75">
      <c r="A45" s="60" t="s">
        <v>78</v>
      </c>
    </row>
    <row r="46" spans="1:1" x14ac:dyDescent="0.75">
      <c r="A46" s="60" t="s">
        <v>79</v>
      </c>
    </row>
    <row r="47" spans="1:1" x14ac:dyDescent="0.75">
      <c r="A47" s="60" t="s">
        <v>80</v>
      </c>
    </row>
    <row r="48" spans="1:1" x14ac:dyDescent="0.75">
      <c r="A48" s="60" t="s">
        <v>81</v>
      </c>
    </row>
    <row r="49" spans="1:1" x14ac:dyDescent="0.75">
      <c r="A49" s="60"/>
    </row>
    <row r="50" spans="1:1" x14ac:dyDescent="0.75">
      <c r="A50" s="60" t="s">
        <v>82</v>
      </c>
    </row>
    <row r="51" spans="1:1" x14ac:dyDescent="0.75">
      <c r="A51" s="60" t="s">
        <v>83</v>
      </c>
    </row>
    <row r="52" spans="1:1" x14ac:dyDescent="0.75">
      <c r="A52" s="60" t="s">
        <v>84</v>
      </c>
    </row>
    <row r="53" spans="1:1" x14ac:dyDescent="0.75">
      <c r="A53" s="60" t="s">
        <v>85</v>
      </c>
    </row>
    <row r="54" spans="1:1" x14ac:dyDescent="0.75">
      <c r="A54" s="60" t="s">
        <v>86</v>
      </c>
    </row>
    <row r="55" spans="1:1" x14ac:dyDescent="0.75">
      <c r="A55" s="60" t="s">
        <v>87</v>
      </c>
    </row>
    <row r="56" spans="1:1" x14ac:dyDescent="0.75">
      <c r="A56" s="60" t="s">
        <v>88</v>
      </c>
    </row>
    <row r="57" spans="1:1" x14ac:dyDescent="0.75">
      <c r="A57" s="60" t="s">
        <v>89</v>
      </c>
    </row>
    <row r="58" spans="1:1" x14ac:dyDescent="0.75">
      <c r="A58" s="60" t="s">
        <v>90</v>
      </c>
    </row>
    <row r="59" spans="1:1" x14ac:dyDescent="0.75">
      <c r="A59" s="60" t="s">
        <v>91</v>
      </c>
    </row>
    <row r="60" spans="1:1" x14ac:dyDescent="0.75">
      <c r="A60" s="60"/>
    </row>
    <row r="61" spans="1:1" x14ac:dyDescent="0.75">
      <c r="A61" s="60" t="s">
        <v>92</v>
      </c>
    </row>
    <row r="62" spans="1:1" x14ac:dyDescent="0.75">
      <c r="A62" s="60" t="s">
        <v>93</v>
      </c>
    </row>
    <row r="63" spans="1:1" x14ac:dyDescent="0.75">
      <c r="A63" s="60" t="s">
        <v>94</v>
      </c>
    </row>
    <row r="64" spans="1:1" x14ac:dyDescent="0.75">
      <c r="A64" s="60" t="s">
        <v>95</v>
      </c>
    </row>
    <row r="65" spans="1:1" x14ac:dyDescent="0.75">
      <c r="A65" s="60" t="s">
        <v>96</v>
      </c>
    </row>
    <row r="66" spans="1:1" x14ac:dyDescent="0.75">
      <c r="A66" s="60" t="s">
        <v>97</v>
      </c>
    </row>
    <row r="67" spans="1:1" x14ac:dyDescent="0.75">
      <c r="A67" s="60"/>
    </row>
    <row r="68" spans="1:1" x14ac:dyDescent="0.75">
      <c r="A68" s="60" t="s">
        <v>98</v>
      </c>
    </row>
    <row r="69" spans="1:1" x14ac:dyDescent="0.75">
      <c r="A69" s="60" t="s">
        <v>99</v>
      </c>
    </row>
    <row r="70" spans="1:1" x14ac:dyDescent="0.75">
      <c r="A70" s="60"/>
    </row>
    <row r="71" spans="1:1" x14ac:dyDescent="0.75">
      <c r="A71" s="60" t="s">
        <v>100</v>
      </c>
    </row>
    <row r="72" spans="1:1" x14ac:dyDescent="0.75">
      <c r="A72" s="60"/>
    </row>
    <row r="73" spans="1:1" x14ac:dyDescent="0.75">
      <c r="A73" s="60" t="s">
        <v>101</v>
      </c>
    </row>
    <row r="74" spans="1:1" x14ac:dyDescent="0.75">
      <c r="A74" s="60"/>
    </row>
    <row r="75" spans="1:1" x14ac:dyDescent="0.75">
      <c r="A75" s="60" t="s">
        <v>102</v>
      </c>
    </row>
    <row r="76" spans="1:1" x14ac:dyDescent="0.75">
      <c r="A76" s="60"/>
    </row>
    <row r="77" spans="1:1" x14ac:dyDescent="0.75">
      <c r="A77" s="60" t="s">
        <v>103</v>
      </c>
    </row>
    <row r="78" spans="1:1" x14ac:dyDescent="0.75">
      <c r="A78" s="60" t="s">
        <v>104</v>
      </c>
    </row>
    <row r="79" spans="1:1" x14ac:dyDescent="0.75">
      <c r="A79" s="60"/>
    </row>
    <row r="80" spans="1:1" x14ac:dyDescent="0.75">
      <c r="A80" s="60" t="s">
        <v>105</v>
      </c>
    </row>
    <row r="81" spans="1:1" x14ac:dyDescent="0.75">
      <c r="A81" s="60" t="s">
        <v>106</v>
      </c>
    </row>
    <row r="82" spans="1:1" x14ac:dyDescent="0.75">
      <c r="A82" s="60" t="s">
        <v>107</v>
      </c>
    </row>
    <row r="83" spans="1:1" x14ac:dyDescent="0.75">
      <c r="A83" s="60"/>
    </row>
    <row r="84" spans="1:1" x14ac:dyDescent="0.75">
      <c r="A84" s="60" t="s">
        <v>108</v>
      </c>
    </row>
    <row r="85" spans="1:1" x14ac:dyDescent="0.75">
      <c r="A85" s="60" t="s">
        <v>109</v>
      </c>
    </row>
    <row r="86" spans="1:1" x14ac:dyDescent="0.75">
      <c r="A86" s="60" t="s">
        <v>110</v>
      </c>
    </row>
    <row r="87" spans="1:1" x14ac:dyDescent="0.75">
      <c r="A87" s="60" t="s">
        <v>111</v>
      </c>
    </row>
    <row r="88" spans="1:1" x14ac:dyDescent="0.75">
      <c r="A88" s="60"/>
    </row>
    <row r="89" spans="1:1" x14ac:dyDescent="0.75">
      <c r="A89" s="60" t="s">
        <v>112</v>
      </c>
    </row>
    <row r="90" spans="1:1" x14ac:dyDescent="0.75">
      <c r="A90" s="60" t="s">
        <v>113</v>
      </c>
    </row>
    <row r="91" spans="1:1" x14ac:dyDescent="0.75">
      <c r="A91" s="60"/>
    </row>
    <row r="92" spans="1:1" x14ac:dyDescent="0.75">
      <c r="A92" s="60" t="s">
        <v>114</v>
      </c>
    </row>
    <row r="93" spans="1:1" x14ac:dyDescent="0.75">
      <c r="A93" s="60" t="s">
        <v>115</v>
      </c>
    </row>
    <row r="94" spans="1:1" x14ac:dyDescent="0.75">
      <c r="A94" s="60" t="s">
        <v>116</v>
      </c>
    </row>
    <row r="95" spans="1:1" x14ac:dyDescent="0.75">
      <c r="A95" s="60" t="s">
        <v>117</v>
      </c>
    </row>
    <row r="96" spans="1:1" x14ac:dyDescent="0.75">
      <c r="A96" s="60" t="s">
        <v>118</v>
      </c>
    </row>
    <row r="97" spans="1:1" x14ac:dyDescent="0.75">
      <c r="A97" s="60" t="s">
        <v>119</v>
      </c>
    </row>
    <row r="98" spans="1:1" x14ac:dyDescent="0.75">
      <c r="A98" s="60"/>
    </row>
    <row r="99" spans="1:1" x14ac:dyDescent="0.75">
      <c r="A99" s="60" t="s">
        <v>120</v>
      </c>
    </row>
    <row r="100" spans="1:1" x14ac:dyDescent="0.75">
      <c r="A100" s="60" t="s">
        <v>121</v>
      </c>
    </row>
    <row r="101" spans="1:1" x14ac:dyDescent="0.75">
      <c r="A101" s="60" t="s">
        <v>122</v>
      </c>
    </row>
    <row r="102" spans="1:1" x14ac:dyDescent="0.75">
      <c r="A102" s="60"/>
    </row>
    <row r="103" spans="1:1" x14ac:dyDescent="0.75">
      <c r="A103" s="60" t="s">
        <v>123</v>
      </c>
    </row>
    <row r="104" spans="1:1" x14ac:dyDescent="0.75">
      <c r="A104" s="60" t="s">
        <v>124</v>
      </c>
    </row>
    <row r="105" spans="1:1" x14ac:dyDescent="0.75">
      <c r="A105" s="60" t="s">
        <v>125</v>
      </c>
    </row>
    <row r="106" spans="1:1" x14ac:dyDescent="0.75">
      <c r="A106" s="60" t="s">
        <v>126</v>
      </c>
    </row>
    <row r="107" spans="1:1" x14ac:dyDescent="0.75">
      <c r="A107" s="60" t="s">
        <v>127</v>
      </c>
    </row>
    <row r="108" spans="1:1" x14ac:dyDescent="0.75">
      <c r="A108" s="60" t="s">
        <v>128</v>
      </c>
    </row>
    <row r="109" spans="1:1" x14ac:dyDescent="0.75">
      <c r="A109" s="60" t="s">
        <v>129</v>
      </c>
    </row>
    <row r="110" spans="1:1" x14ac:dyDescent="0.75">
      <c r="A110" s="60" t="s">
        <v>130</v>
      </c>
    </row>
    <row r="111" spans="1:1" x14ac:dyDescent="0.75">
      <c r="A111" s="60"/>
    </row>
    <row r="112" spans="1:1" x14ac:dyDescent="0.75">
      <c r="A112" s="60" t="s">
        <v>131</v>
      </c>
    </row>
    <row r="113" spans="1:1" x14ac:dyDescent="0.75">
      <c r="A113" s="60"/>
    </row>
    <row r="114" spans="1:1" x14ac:dyDescent="0.75">
      <c r="A114" s="60" t="s">
        <v>132</v>
      </c>
    </row>
    <row r="115" spans="1:1" x14ac:dyDescent="0.75">
      <c r="A115" s="60" t="s">
        <v>133</v>
      </c>
    </row>
    <row r="116" spans="1:1" x14ac:dyDescent="0.75">
      <c r="A116" s="60" t="s">
        <v>134</v>
      </c>
    </row>
    <row r="117" spans="1:1" x14ac:dyDescent="0.75">
      <c r="A117" s="60"/>
    </row>
    <row r="118" spans="1:1" x14ac:dyDescent="0.75">
      <c r="A118" s="60" t="s">
        <v>135</v>
      </c>
    </row>
    <row r="119" spans="1:1" x14ac:dyDescent="0.75">
      <c r="A119" s="60" t="s">
        <v>136</v>
      </c>
    </row>
    <row r="120" spans="1:1" x14ac:dyDescent="0.75">
      <c r="A120" s="60" t="s">
        <v>137</v>
      </c>
    </row>
    <row r="121" spans="1:1" x14ac:dyDescent="0.75">
      <c r="A121" s="60" t="s">
        <v>138</v>
      </c>
    </row>
    <row r="122" spans="1:1" x14ac:dyDescent="0.75">
      <c r="A122" s="60"/>
    </row>
    <row r="123" spans="1:1" x14ac:dyDescent="0.75">
      <c r="A123" s="60" t="s">
        <v>139</v>
      </c>
    </row>
    <row r="124" spans="1:1" x14ac:dyDescent="0.75">
      <c r="A124" s="60" t="s">
        <v>140</v>
      </c>
    </row>
    <row r="125" spans="1:1" x14ac:dyDescent="0.75">
      <c r="A125" s="60" t="s">
        <v>141</v>
      </c>
    </row>
    <row r="126" spans="1:1" x14ac:dyDescent="0.75">
      <c r="A126" s="60" t="s">
        <v>142</v>
      </c>
    </row>
    <row r="127" spans="1:1" x14ac:dyDescent="0.75">
      <c r="A127" s="60" t="s">
        <v>143</v>
      </c>
    </row>
    <row r="128" spans="1:1" x14ac:dyDescent="0.75">
      <c r="A128" s="60" t="s">
        <v>144</v>
      </c>
    </row>
    <row r="129" spans="1:1" x14ac:dyDescent="0.75">
      <c r="A129" s="60" t="s">
        <v>145</v>
      </c>
    </row>
    <row r="130" spans="1:1" x14ac:dyDescent="0.75">
      <c r="A130" s="60" t="s">
        <v>146</v>
      </c>
    </row>
    <row r="131" spans="1:1" x14ac:dyDescent="0.75">
      <c r="A131" s="60" t="s">
        <v>147</v>
      </c>
    </row>
    <row r="132" spans="1:1" x14ac:dyDescent="0.75">
      <c r="A132" s="60" t="s">
        <v>148</v>
      </c>
    </row>
    <row r="133" spans="1:1" x14ac:dyDescent="0.75">
      <c r="A133" s="60"/>
    </row>
    <row r="134" spans="1:1" x14ac:dyDescent="0.75">
      <c r="A134" s="60" t="s">
        <v>149</v>
      </c>
    </row>
    <row r="135" spans="1:1" x14ac:dyDescent="0.75">
      <c r="A135" s="60" t="s">
        <v>150</v>
      </c>
    </row>
    <row r="136" spans="1:1" x14ac:dyDescent="0.75">
      <c r="A136" s="60" t="s">
        <v>151</v>
      </c>
    </row>
    <row r="137" spans="1:1" x14ac:dyDescent="0.75">
      <c r="A137" s="60" t="s">
        <v>152</v>
      </c>
    </row>
    <row r="138" spans="1:1" x14ac:dyDescent="0.75">
      <c r="A138" s="60" t="s">
        <v>153</v>
      </c>
    </row>
    <row r="139" spans="1:1" x14ac:dyDescent="0.75">
      <c r="A139" s="60" t="s">
        <v>154</v>
      </c>
    </row>
    <row r="140" spans="1:1" x14ac:dyDescent="0.75">
      <c r="A140" s="60" t="s">
        <v>155</v>
      </c>
    </row>
    <row r="141" spans="1:1" x14ac:dyDescent="0.75">
      <c r="A141" s="60" t="s">
        <v>156</v>
      </c>
    </row>
    <row r="142" spans="1:1" x14ac:dyDescent="0.75">
      <c r="A142" s="60" t="s">
        <v>157</v>
      </c>
    </row>
    <row r="143" spans="1:1" x14ac:dyDescent="0.75">
      <c r="A143" s="60" t="s">
        <v>158</v>
      </c>
    </row>
    <row r="144" spans="1:1" x14ac:dyDescent="0.75">
      <c r="A144" s="60" t="s">
        <v>159</v>
      </c>
    </row>
    <row r="145" spans="1:1" x14ac:dyDescent="0.75">
      <c r="A145" s="60" t="s">
        <v>160</v>
      </c>
    </row>
    <row r="146" spans="1:1" x14ac:dyDescent="0.75">
      <c r="A146" s="60"/>
    </row>
    <row r="147" spans="1:1" x14ac:dyDescent="0.75">
      <c r="A147" s="60" t="s">
        <v>161</v>
      </c>
    </row>
    <row r="148" spans="1:1" x14ac:dyDescent="0.75">
      <c r="A148" s="60" t="s">
        <v>162</v>
      </c>
    </row>
    <row r="149" spans="1:1" x14ac:dyDescent="0.75">
      <c r="A149" s="60" t="s">
        <v>163</v>
      </c>
    </row>
    <row r="150" spans="1:1" x14ac:dyDescent="0.75">
      <c r="A150" s="60"/>
    </row>
    <row r="151" spans="1:1" x14ac:dyDescent="0.75">
      <c r="A151" s="60" t="s">
        <v>164</v>
      </c>
    </row>
    <row r="152" spans="1:1" x14ac:dyDescent="0.75">
      <c r="A152" s="60" t="s">
        <v>165</v>
      </c>
    </row>
    <row r="153" spans="1:1" x14ac:dyDescent="0.75">
      <c r="A153" s="60"/>
    </row>
    <row r="154" spans="1:1" x14ac:dyDescent="0.75">
      <c r="A154" s="60" t="s">
        <v>166</v>
      </c>
    </row>
    <row r="155" spans="1:1" x14ac:dyDescent="0.75">
      <c r="A155" s="60"/>
    </row>
    <row r="156" spans="1:1" x14ac:dyDescent="0.75">
      <c r="A156" s="60" t="s">
        <v>167</v>
      </c>
    </row>
    <row r="157" spans="1:1" x14ac:dyDescent="0.75">
      <c r="A157" s="60" t="s">
        <v>168</v>
      </c>
    </row>
    <row r="158" spans="1:1" x14ac:dyDescent="0.75">
      <c r="A158" s="60" t="s">
        <v>169</v>
      </c>
    </row>
    <row r="159" spans="1:1" x14ac:dyDescent="0.75">
      <c r="A159" s="60" t="s">
        <v>170</v>
      </c>
    </row>
    <row r="160" spans="1:1" x14ac:dyDescent="0.75">
      <c r="A160" s="60" t="s">
        <v>171</v>
      </c>
    </row>
    <row r="161" spans="1:1" x14ac:dyDescent="0.75">
      <c r="A161" s="60" t="s">
        <v>172</v>
      </c>
    </row>
    <row r="162" spans="1:1" x14ac:dyDescent="0.75">
      <c r="A162" s="60" t="s">
        <v>173</v>
      </c>
    </row>
    <row r="163" spans="1:1" x14ac:dyDescent="0.75">
      <c r="A163" s="60"/>
    </row>
    <row r="164" spans="1:1" x14ac:dyDescent="0.75">
      <c r="A164" s="60" t="s">
        <v>174</v>
      </c>
    </row>
    <row r="165" spans="1:1" x14ac:dyDescent="0.75">
      <c r="A165" s="60" t="s">
        <v>175</v>
      </c>
    </row>
    <row r="166" spans="1:1" x14ac:dyDescent="0.75">
      <c r="A166" s="60" t="s">
        <v>176</v>
      </c>
    </row>
    <row r="167" spans="1:1" x14ac:dyDescent="0.75">
      <c r="A167" s="60" t="s">
        <v>177</v>
      </c>
    </row>
    <row r="168" spans="1:1" x14ac:dyDescent="0.75">
      <c r="A168" s="60" t="s">
        <v>178</v>
      </c>
    </row>
    <row r="169" spans="1:1" x14ac:dyDescent="0.75">
      <c r="A169" s="60" t="s">
        <v>179</v>
      </c>
    </row>
    <row r="170" spans="1:1" x14ac:dyDescent="0.75">
      <c r="A170" s="60" t="s">
        <v>180</v>
      </c>
    </row>
    <row r="171" spans="1:1" x14ac:dyDescent="0.75">
      <c r="A171" s="60" t="s">
        <v>181</v>
      </c>
    </row>
    <row r="172" spans="1:1" x14ac:dyDescent="0.75">
      <c r="A172" s="60" t="s">
        <v>182</v>
      </c>
    </row>
    <row r="173" spans="1:1" x14ac:dyDescent="0.75">
      <c r="A173" s="60" t="s">
        <v>183</v>
      </c>
    </row>
    <row r="174" spans="1:1" x14ac:dyDescent="0.75">
      <c r="A174" s="60"/>
    </row>
    <row r="175" spans="1:1" x14ac:dyDescent="0.75">
      <c r="A175" s="60" t="s">
        <v>184</v>
      </c>
    </row>
    <row r="176" spans="1:1" x14ac:dyDescent="0.75">
      <c r="A176" s="60" t="s">
        <v>185</v>
      </c>
    </row>
    <row r="177" spans="1:1" x14ac:dyDescent="0.75">
      <c r="A177" s="60" t="s">
        <v>186</v>
      </c>
    </row>
    <row r="178" spans="1:1" x14ac:dyDescent="0.75">
      <c r="A178" s="60"/>
    </row>
    <row r="179" spans="1:1" x14ac:dyDescent="0.75">
      <c r="A179" s="60" t="s">
        <v>187</v>
      </c>
    </row>
    <row r="180" spans="1:1" x14ac:dyDescent="0.75">
      <c r="A180" s="60"/>
    </row>
    <row r="181" spans="1:1" x14ac:dyDescent="0.75">
      <c r="A181" s="60" t="s">
        <v>188</v>
      </c>
    </row>
    <row r="182" spans="1:1" x14ac:dyDescent="0.75">
      <c r="A182" s="60" t="s">
        <v>189</v>
      </c>
    </row>
    <row r="183" spans="1:1" x14ac:dyDescent="0.75">
      <c r="A183" s="60" t="s">
        <v>190</v>
      </c>
    </row>
    <row r="184" spans="1:1" x14ac:dyDescent="0.75">
      <c r="A184" s="60" t="s">
        <v>191</v>
      </c>
    </row>
    <row r="185" spans="1:1" x14ac:dyDescent="0.75">
      <c r="A185" s="60" t="s">
        <v>192</v>
      </c>
    </row>
    <row r="186" spans="1:1" x14ac:dyDescent="0.75">
      <c r="A186" s="60"/>
    </row>
    <row r="187" spans="1:1" x14ac:dyDescent="0.75">
      <c r="A187" s="60" t="s">
        <v>193</v>
      </c>
    </row>
    <row r="188" spans="1:1" x14ac:dyDescent="0.75">
      <c r="A188" s="60" t="s">
        <v>194</v>
      </c>
    </row>
    <row r="189" spans="1:1" x14ac:dyDescent="0.75">
      <c r="A189" s="60" t="s">
        <v>195</v>
      </c>
    </row>
    <row r="190" spans="1:1" x14ac:dyDescent="0.75">
      <c r="A190" s="60" t="s">
        <v>196</v>
      </c>
    </row>
    <row r="191" spans="1:1" x14ac:dyDescent="0.75">
      <c r="A191" s="60" t="s">
        <v>197</v>
      </c>
    </row>
    <row r="192" spans="1:1" x14ac:dyDescent="0.75">
      <c r="A192" s="60" t="s">
        <v>198</v>
      </c>
    </row>
    <row r="193" spans="1:1" x14ac:dyDescent="0.75">
      <c r="A193" s="60" t="s">
        <v>199</v>
      </c>
    </row>
    <row r="194" spans="1:1" x14ac:dyDescent="0.75">
      <c r="A194" s="60"/>
    </row>
    <row r="195" spans="1:1" x14ac:dyDescent="0.75">
      <c r="A195" s="60" t="s">
        <v>200</v>
      </c>
    </row>
    <row r="196" spans="1:1" x14ac:dyDescent="0.75">
      <c r="A196" s="60"/>
    </row>
    <row r="197" spans="1:1" x14ac:dyDescent="0.75">
      <c r="A197" s="60" t="s">
        <v>201</v>
      </c>
    </row>
    <row r="198" spans="1:1" x14ac:dyDescent="0.75">
      <c r="A198" s="60" t="s">
        <v>202</v>
      </c>
    </row>
    <row r="199" spans="1:1" x14ac:dyDescent="0.75">
      <c r="A199" s="60" t="s">
        <v>203</v>
      </c>
    </row>
    <row r="200" spans="1:1" x14ac:dyDescent="0.75">
      <c r="A200" s="60" t="s">
        <v>204</v>
      </c>
    </row>
    <row r="201" spans="1:1" x14ac:dyDescent="0.75">
      <c r="A201" s="60" t="s">
        <v>205</v>
      </c>
    </row>
    <row r="202" spans="1:1" x14ac:dyDescent="0.75">
      <c r="A202" s="60" t="s">
        <v>206</v>
      </c>
    </row>
    <row r="203" spans="1:1" x14ac:dyDescent="0.75">
      <c r="A203" s="60" t="s">
        <v>207</v>
      </c>
    </row>
    <row r="204" spans="1:1" x14ac:dyDescent="0.75">
      <c r="A204" s="60"/>
    </row>
    <row r="205" spans="1:1" x14ac:dyDescent="0.75">
      <c r="A205" s="60" t="s">
        <v>208</v>
      </c>
    </row>
    <row r="206" spans="1:1" x14ac:dyDescent="0.75">
      <c r="A206" s="60" t="s">
        <v>209</v>
      </c>
    </row>
    <row r="207" spans="1:1" x14ac:dyDescent="0.75">
      <c r="A207" s="60"/>
    </row>
    <row r="208" spans="1:1" x14ac:dyDescent="0.75">
      <c r="A208" s="60" t="s">
        <v>210</v>
      </c>
    </row>
    <row r="209" spans="1:1" x14ac:dyDescent="0.75">
      <c r="A209" s="60"/>
    </row>
    <row r="210" spans="1:1" x14ac:dyDescent="0.75">
      <c r="A210" s="60" t="s">
        <v>211</v>
      </c>
    </row>
    <row r="211" spans="1:1" x14ac:dyDescent="0.75">
      <c r="A211" s="60" t="s">
        <v>212</v>
      </c>
    </row>
    <row r="212" spans="1:1" x14ac:dyDescent="0.75">
      <c r="A212" s="60" t="s">
        <v>213</v>
      </c>
    </row>
    <row r="213" spans="1:1" x14ac:dyDescent="0.75">
      <c r="A213" s="60"/>
    </row>
    <row r="214" spans="1:1" x14ac:dyDescent="0.75">
      <c r="A214" s="60" t="s">
        <v>214</v>
      </c>
    </row>
    <row r="215" spans="1:1" x14ac:dyDescent="0.75">
      <c r="A215" s="60" t="s">
        <v>215</v>
      </c>
    </row>
    <row r="216" spans="1:1" x14ac:dyDescent="0.75">
      <c r="A216" s="60"/>
    </row>
    <row r="217" spans="1:1" x14ac:dyDescent="0.75">
      <c r="A217" s="60" t="s">
        <v>216</v>
      </c>
    </row>
    <row r="218" spans="1:1" x14ac:dyDescent="0.75">
      <c r="A218" s="60" t="s">
        <v>217</v>
      </c>
    </row>
    <row r="219" spans="1:1" x14ac:dyDescent="0.75">
      <c r="A219" s="60" t="s">
        <v>218</v>
      </c>
    </row>
    <row r="220" spans="1:1" x14ac:dyDescent="0.75">
      <c r="A220" s="60" t="s">
        <v>219</v>
      </c>
    </row>
    <row r="221" spans="1:1" x14ac:dyDescent="0.75">
      <c r="A221" s="60"/>
    </row>
    <row r="222" spans="1:1" x14ac:dyDescent="0.75">
      <c r="A222" s="60" t="s">
        <v>220</v>
      </c>
    </row>
    <row r="223" spans="1:1" x14ac:dyDescent="0.75">
      <c r="A223" s="60" t="s">
        <v>221</v>
      </c>
    </row>
    <row r="224" spans="1:1" x14ac:dyDescent="0.75">
      <c r="A224" s="60" t="s">
        <v>222</v>
      </c>
    </row>
    <row r="225" spans="1:1" x14ac:dyDescent="0.75">
      <c r="A225" s="60" t="s">
        <v>223</v>
      </c>
    </row>
    <row r="226" spans="1:1" x14ac:dyDescent="0.75">
      <c r="A226" s="60" t="s">
        <v>224</v>
      </c>
    </row>
    <row r="227" spans="1:1" x14ac:dyDescent="0.75">
      <c r="A227" s="60" t="s">
        <v>225</v>
      </c>
    </row>
    <row r="228" spans="1:1" x14ac:dyDescent="0.75">
      <c r="A228" s="60" t="s">
        <v>226</v>
      </c>
    </row>
    <row r="229" spans="1:1" x14ac:dyDescent="0.75">
      <c r="A229" s="60"/>
    </row>
    <row r="230" spans="1:1" x14ac:dyDescent="0.75">
      <c r="A230" s="60" t="s">
        <v>227</v>
      </c>
    </row>
    <row r="231" spans="1:1" x14ac:dyDescent="0.75">
      <c r="A231" s="60" t="s">
        <v>228</v>
      </c>
    </row>
    <row r="232" spans="1:1" x14ac:dyDescent="0.75">
      <c r="A232" s="60" t="s">
        <v>229</v>
      </c>
    </row>
    <row r="233" spans="1:1" x14ac:dyDescent="0.75">
      <c r="A233" s="60" t="s">
        <v>230</v>
      </c>
    </row>
    <row r="234" spans="1:1" x14ac:dyDescent="0.75">
      <c r="A234" s="60"/>
    </row>
    <row r="235" spans="1:1" x14ac:dyDescent="0.75">
      <c r="A235" s="60" t="s">
        <v>231</v>
      </c>
    </row>
    <row r="236" spans="1:1" x14ac:dyDescent="0.75">
      <c r="A236" s="60" t="s">
        <v>232</v>
      </c>
    </row>
    <row r="237" spans="1:1" x14ac:dyDescent="0.75">
      <c r="A237" s="60" t="s">
        <v>233</v>
      </c>
    </row>
    <row r="238" spans="1:1" x14ac:dyDescent="0.75">
      <c r="A238" s="60" t="s">
        <v>234</v>
      </c>
    </row>
    <row r="239" spans="1:1" x14ac:dyDescent="0.75">
      <c r="A239" s="60" t="s">
        <v>235</v>
      </c>
    </row>
    <row r="240" spans="1:1" x14ac:dyDescent="0.75">
      <c r="A240" s="60" t="s">
        <v>236</v>
      </c>
    </row>
    <row r="241" spans="1:1" x14ac:dyDescent="0.75">
      <c r="A241" s="60" t="s">
        <v>237</v>
      </c>
    </row>
    <row r="242" spans="1:1" x14ac:dyDescent="0.75">
      <c r="A242" s="60" t="s">
        <v>238</v>
      </c>
    </row>
    <row r="243" spans="1:1" x14ac:dyDescent="0.75">
      <c r="A243" s="60" t="s">
        <v>239</v>
      </c>
    </row>
    <row r="244" spans="1:1" x14ac:dyDescent="0.75">
      <c r="A244" s="60"/>
    </row>
    <row r="245" spans="1:1" x14ac:dyDescent="0.75">
      <c r="A245" s="60" t="s">
        <v>240</v>
      </c>
    </row>
    <row r="246" spans="1:1" x14ac:dyDescent="0.75">
      <c r="A246" s="60"/>
    </row>
    <row r="247" spans="1:1" x14ac:dyDescent="0.75">
      <c r="A247" s="60" t="s">
        <v>241</v>
      </c>
    </row>
    <row r="248" spans="1:1" x14ac:dyDescent="0.75">
      <c r="A248" s="60" t="s">
        <v>242</v>
      </c>
    </row>
    <row r="249" spans="1:1" x14ac:dyDescent="0.75">
      <c r="A249" s="60" t="s">
        <v>243</v>
      </c>
    </row>
    <row r="250" spans="1:1" x14ac:dyDescent="0.75">
      <c r="A250" s="60" t="s">
        <v>244</v>
      </c>
    </row>
    <row r="251" spans="1:1" x14ac:dyDescent="0.75">
      <c r="A251" s="60"/>
    </row>
    <row r="252" spans="1:1" x14ac:dyDescent="0.75">
      <c r="A252" s="60" t="s">
        <v>245</v>
      </c>
    </row>
    <row r="253" spans="1:1" x14ac:dyDescent="0.75">
      <c r="A253" s="60" t="s">
        <v>246</v>
      </c>
    </row>
    <row r="254" spans="1:1" x14ac:dyDescent="0.75">
      <c r="A254" s="60" t="s">
        <v>247</v>
      </c>
    </row>
    <row r="255" spans="1:1" x14ac:dyDescent="0.75">
      <c r="A255" s="60" t="s">
        <v>248</v>
      </c>
    </row>
    <row r="256" spans="1:1" x14ac:dyDescent="0.75">
      <c r="A256" s="60"/>
    </row>
    <row r="257" spans="1:1" x14ac:dyDescent="0.75">
      <c r="A257" s="60" t="s">
        <v>249</v>
      </c>
    </row>
    <row r="258" spans="1:1" x14ac:dyDescent="0.75">
      <c r="A258" s="60" t="s">
        <v>250</v>
      </c>
    </row>
    <row r="259" spans="1:1" x14ac:dyDescent="0.75">
      <c r="A259" s="60" t="s">
        <v>251</v>
      </c>
    </row>
    <row r="260" spans="1:1" x14ac:dyDescent="0.75">
      <c r="A260" s="60" t="s">
        <v>252</v>
      </c>
    </row>
    <row r="261" spans="1:1" x14ac:dyDescent="0.75">
      <c r="A261" s="60" t="s">
        <v>253</v>
      </c>
    </row>
    <row r="262" spans="1:1" x14ac:dyDescent="0.75">
      <c r="A262" s="60" t="s">
        <v>254</v>
      </c>
    </row>
    <row r="263" spans="1:1" x14ac:dyDescent="0.75">
      <c r="A263" s="60" t="s">
        <v>255</v>
      </c>
    </row>
    <row r="264" spans="1:1" x14ac:dyDescent="0.75">
      <c r="A264" s="60" t="s">
        <v>256</v>
      </c>
    </row>
    <row r="265" spans="1:1" x14ac:dyDescent="0.75">
      <c r="A265" s="60" t="s">
        <v>257</v>
      </c>
    </row>
    <row r="266" spans="1:1" x14ac:dyDescent="0.75">
      <c r="A266" s="60" t="s">
        <v>258</v>
      </c>
    </row>
    <row r="267" spans="1:1" x14ac:dyDescent="0.75">
      <c r="A267" s="60" t="s">
        <v>259</v>
      </c>
    </row>
    <row r="268" spans="1:1" x14ac:dyDescent="0.75">
      <c r="A268" s="60"/>
    </row>
    <row r="269" spans="1:1" x14ac:dyDescent="0.75">
      <c r="A269" s="60" t="s">
        <v>260</v>
      </c>
    </row>
    <row r="270" spans="1:1" x14ac:dyDescent="0.75">
      <c r="A270" s="60" t="s">
        <v>261</v>
      </c>
    </row>
    <row r="271" spans="1:1" x14ac:dyDescent="0.75">
      <c r="A271" s="60" t="s">
        <v>262</v>
      </c>
    </row>
    <row r="272" spans="1:1" x14ac:dyDescent="0.75">
      <c r="A272" s="60" t="s">
        <v>263</v>
      </c>
    </row>
    <row r="273" spans="1:1" x14ac:dyDescent="0.75">
      <c r="A273" s="60" t="s">
        <v>264</v>
      </c>
    </row>
    <row r="274" spans="1:1" x14ac:dyDescent="0.75">
      <c r="A274" s="60"/>
    </row>
    <row r="275" spans="1:1" x14ac:dyDescent="0.75">
      <c r="A275" s="60" t="s">
        <v>265</v>
      </c>
    </row>
    <row r="276" spans="1:1" x14ac:dyDescent="0.75">
      <c r="A276" s="60" t="s">
        <v>266</v>
      </c>
    </row>
    <row r="277" spans="1:1" x14ac:dyDescent="0.75">
      <c r="A277" s="60" t="s">
        <v>267</v>
      </c>
    </row>
    <row r="278" spans="1:1" x14ac:dyDescent="0.75">
      <c r="A278" s="60" t="s">
        <v>268</v>
      </c>
    </row>
    <row r="279" spans="1:1" x14ac:dyDescent="0.75">
      <c r="A279" s="60" t="s">
        <v>269</v>
      </c>
    </row>
    <row r="280" spans="1:1" x14ac:dyDescent="0.75">
      <c r="A280" s="60" t="s">
        <v>270</v>
      </c>
    </row>
    <row r="281" spans="1:1" x14ac:dyDescent="0.75">
      <c r="A281" s="60" t="s">
        <v>271</v>
      </c>
    </row>
    <row r="282" spans="1:1" x14ac:dyDescent="0.75">
      <c r="A282" s="60" t="s">
        <v>272</v>
      </c>
    </row>
    <row r="283" spans="1:1" x14ac:dyDescent="0.75">
      <c r="A283" s="60" t="s">
        <v>273</v>
      </c>
    </row>
    <row r="284" spans="1:1" x14ac:dyDescent="0.75">
      <c r="A284" s="60" t="s">
        <v>274</v>
      </c>
    </row>
    <row r="285" spans="1:1" x14ac:dyDescent="0.75">
      <c r="A285" s="60" t="s">
        <v>275</v>
      </c>
    </row>
    <row r="286" spans="1:1" x14ac:dyDescent="0.75">
      <c r="A286" s="60" t="s">
        <v>276</v>
      </c>
    </row>
    <row r="287" spans="1:1" x14ac:dyDescent="0.75">
      <c r="A287" s="60"/>
    </row>
    <row r="288" spans="1:1" x14ac:dyDescent="0.75">
      <c r="A288" s="60" t="s">
        <v>277</v>
      </c>
    </row>
    <row r="289" spans="1:1" x14ac:dyDescent="0.75">
      <c r="A289" s="60" t="s">
        <v>278</v>
      </c>
    </row>
    <row r="290" spans="1:1" x14ac:dyDescent="0.75">
      <c r="A290" s="60" t="s">
        <v>279</v>
      </c>
    </row>
    <row r="291" spans="1:1" x14ac:dyDescent="0.75">
      <c r="A291" s="60" t="s">
        <v>280</v>
      </c>
    </row>
    <row r="292" spans="1:1" x14ac:dyDescent="0.75">
      <c r="A292" s="60"/>
    </row>
    <row r="293" spans="1:1" x14ac:dyDescent="0.75">
      <c r="A293" s="60" t="s">
        <v>281</v>
      </c>
    </row>
    <row r="294" spans="1:1" x14ac:dyDescent="0.75">
      <c r="A294" s="60" t="s">
        <v>282</v>
      </c>
    </row>
    <row r="295" spans="1:1" x14ac:dyDescent="0.75">
      <c r="A295" s="60" t="s">
        <v>283</v>
      </c>
    </row>
    <row r="296" spans="1:1" x14ac:dyDescent="0.75">
      <c r="A296" s="60"/>
    </row>
    <row r="297" spans="1:1" x14ac:dyDescent="0.75">
      <c r="A297" s="60" t="s">
        <v>284</v>
      </c>
    </row>
    <row r="298" spans="1:1" x14ac:dyDescent="0.75">
      <c r="A298" s="60" t="s">
        <v>285</v>
      </c>
    </row>
    <row r="299" spans="1:1" x14ac:dyDescent="0.75">
      <c r="A299" s="60" t="s">
        <v>286</v>
      </c>
    </row>
    <row r="300" spans="1:1" x14ac:dyDescent="0.75">
      <c r="A300" s="60" t="s">
        <v>287</v>
      </c>
    </row>
    <row r="301" spans="1:1" x14ac:dyDescent="0.75">
      <c r="A301" s="60" t="s">
        <v>288</v>
      </c>
    </row>
    <row r="302" spans="1:1" x14ac:dyDescent="0.75">
      <c r="A302" s="60" t="s">
        <v>289</v>
      </c>
    </row>
    <row r="303" spans="1:1" x14ac:dyDescent="0.75">
      <c r="A303" s="60" t="s">
        <v>290</v>
      </c>
    </row>
    <row r="304" spans="1:1" x14ac:dyDescent="0.75">
      <c r="A304" s="60" t="s">
        <v>291</v>
      </c>
    </row>
    <row r="305" spans="1:1" x14ac:dyDescent="0.75">
      <c r="A305" s="60" t="s">
        <v>292</v>
      </c>
    </row>
    <row r="306" spans="1:1" x14ac:dyDescent="0.75">
      <c r="A306" s="60" t="s">
        <v>293</v>
      </c>
    </row>
    <row r="307" spans="1:1" x14ac:dyDescent="0.75">
      <c r="A307" s="60" t="s">
        <v>294</v>
      </c>
    </row>
    <row r="308" spans="1:1" x14ac:dyDescent="0.75">
      <c r="A308" s="60" t="s">
        <v>295</v>
      </c>
    </row>
    <row r="309" spans="1:1" x14ac:dyDescent="0.75">
      <c r="A309" s="60"/>
    </row>
    <row r="310" spans="1:1" x14ac:dyDescent="0.75">
      <c r="A310" s="60" t="s">
        <v>296</v>
      </c>
    </row>
    <row r="311" spans="1:1" x14ac:dyDescent="0.75">
      <c r="A311" s="60" t="s">
        <v>297</v>
      </c>
    </row>
    <row r="312" spans="1:1" x14ac:dyDescent="0.75">
      <c r="A312" s="60" t="s">
        <v>298</v>
      </c>
    </row>
    <row r="313" spans="1:1" x14ac:dyDescent="0.75">
      <c r="A313" s="60" t="s">
        <v>299</v>
      </c>
    </row>
    <row r="314" spans="1:1" x14ac:dyDescent="0.75">
      <c r="A314" s="60" t="s">
        <v>300</v>
      </c>
    </row>
    <row r="315" spans="1:1" x14ac:dyDescent="0.75">
      <c r="A315" s="60" t="s">
        <v>301</v>
      </c>
    </row>
    <row r="316" spans="1:1" x14ac:dyDescent="0.75">
      <c r="A316" s="60" t="s">
        <v>302</v>
      </c>
    </row>
    <row r="317" spans="1:1" x14ac:dyDescent="0.75">
      <c r="A317" s="60"/>
    </row>
    <row r="318" spans="1:1" x14ac:dyDescent="0.75">
      <c r="A318" s="60" t="s">
        <v>303</v>
      </c>
    </row>
    <row r="319" spans="1:1" x14ac:dyDescent="0.75">
      <c r="A319" s="60" t="s">
        <v>304</v>
      </c>
    </row>
    <row r="320" spans="1:1" x14ac:dyDescent="0.75">
      <c r="A320" s="60" t="s">
        <v>305</v>
      </c>
    </row>
    <row r="321" spans="1:1" x14ac:dyDescent="0.75">
      <c r="A321" s="60" t="s">
        <v>306</v>
      </c>
    </row>
    <row r="322" spans="1:1" x14ac:dyDescent="0.75">
      <c r="A322" s="60" t="s">
        <v>307</v>
      </c>
    </row>
    <row r="323" spans="1:1" x14ac:dyDescent="0.75">
      <c r="A323" s="60" t="s">
        <v>308</v>
      </c>
    </row>
    <row r="324" spans="1:1" x14ac:dyDescent="0.75">
      <c r="A324" s="60" t="s">
        <v>309</v>
      </c>
    </row>
    <row r="325" spans="1:1" x14ac:dyDescent="0.75">
      <c r="A325" s="60" t="s">
        <v>310</v>
      </c>
    </row>
    <row r="326" spans="1:1" x14ac:dyDescent="0.75">
      <c r="A326" s="60" t="s">
        <v>311</v>
      </c>
    </row>
    <row r="327" spans="1:1" x14ac:dyDescent="0.75">
      <c r="A327" s="60" t="s">
        <v>312</v>
      </c>
    </row>
    <row r="328" spans="1:1" x14ac:dyDescent="0.75">
      <c r="A328" s="60"/>
    </row>
    <row r="329" spans="1:1" x14ac:dyDescent="0.75">
      <c r="A329" s="60" t="s">
        <v>313</v>
      </c>
    </row>
    <row r="330" spans="1:1" x14ac:dyDescent="0.75">
      <c r="A330" s="60" t="s">
        <v>314</v>
      </c>
    </row>
    <row r="331" spans="1:1" x14ac:dyDescent="0.75">
      <c r="A331" s="60" t="s">
        <v>315</v>
      </c>
    </row>
    <row r="332" spans="1:1" x14ac:dyDescent="0.75">
      <c r="A332" s="60" t="s">
        <v>316</v>
      </c>
    </row>
    <row r="333" spans="1:1" x14ac:dyDescent="0.75">
      <c r="A333" s="60" t="s">
        <v>317</v>
      </c>
    </row>
    <row r="334" spans="1:1" x14ac:dyDescent="0.75">
      <c r="A334" s="60" t="s">
        <v>318</v>
      </c>
    </row>
    <row r="335" spans="1:1" x14ac:dyDescent="0.75">
      <c r="A335" s="60" t="s">
        <v>319</v>
      </c>
    </row>
    <row r="336" spans="1:1" x14ac:dyDescent="0.75">
      <c r="A336" s="60"/>
    </row>
    <row r="337" spans="1:1" x14ac:dyDescent="0.75">
      <c r="A337" s="60" t="s">
        <v>320</v>
      </c>
    </row>
    <row r="338" spans="1:1" x14ac:dyDescent="0.75">
      <c r="A338" s="60" t="s">
        <v>321</v>
      </c>
    </row>
    <row r="339" spans="1:1" x14ac:dyDescent="0.75">
      <c r="A339" s="60" t="s">
        <v>322</v>
      </c>
    </row>
    <row r="340" spans="1:1" x14ac:dyDescent="0.75">
      <c r="A340" s="60" t="s">
        <v>323</v>
      </c>
    </row>
    <row r="341" spans="1:1" x14ac:dyDescent="0.75">
      <c r="A341" s="60" t="s">
        <v>324</v>
      </c>
    </row>
    <row r="342" spans="1:1" x14ac:dyDescent="0.75">
      <c r="A342" s="60"/>
    </row>
    <row r="343" spans="1:1" x14ac:dyDescent="0.75">
      <c r="A343" s="60" t="s">
        <v>325</v>
      </c>
    </row>
    <row r="344" spans="1:1" x14ac:dyDescent="0.75">
      <c r="A344" s="60"/>
    </row>
    <row r="345" spans="1:1" x14ac:dyDescent="0.75">
      <c r="A345" s="60" t="s">
        <v>326</v>
      </c>
    </row>
    <row r="346" spans="1:1" x14ac:dyDescent="0.75">
      <c r="A346" s="60" t="s">
        <v>327</v>
      </c>
    </row>
    <row r="347" spans="1:1" x14ac:dyDescent="0.75">
      <c r="A347" s="60" t="s">
        <v>328</v>
      </c>
    </row>
    <row r="348" spans="1:1" x14ac:dyDescent="0.75">
      <c r="A348" s="60" t="s">
        <v>329</v>
      </c>
    </row>
    <row r="349" spans="1:1" x14ac:dyDescent="0.75">
      <c r="A349" s="60" t="s">
        <v>330</v>
      </c>
    </row>
    <row r="350" spans="1:1" x14ac:dyDescent="0.75">
      <c r="A350" s="60" t="s">
        <v>331</v>
      </c>
    </row>
    <row r="351" spans="1:1" x14ac:dyDescent="0.75">
      <c r="A351" s="60" t="s">
        <v>332</v>
      </c>
    </row>
    <row r="352" spans="1:1" x14ac:dyDescent="0.75">
      <c r="A352" s="60" t="s">
        <v>333</v>
      </c>
    </row>
    <row r="353" spans="1:1" x14ac:dyDescent="0.75">
      <c r="A353" s="60"/>
    </row>
    <row r="354" spans="1:1" x14ac:dyDescent="0.75">
      <c r="A354" s="60" t="s">
        <v>334</v>
      </c>
    </row>
    <row r="355" spans="1:1" x14ac:dyDescent="0.75">
      <c r="A355" s="60" t="s">
        <v>335</v>
      </c>
    </row>
    <row r="356" spans="1:1" x14ac:dyDescent="0.75">
      <c r="A356" s="60" t="s">
        <v>336</v>
      </c>
    </row>
    <row r="357" spans="1:1" x14ac:dyDescent="0.75">
      <c r="A357" s="60" t="s">
        <v>337</v>
      </c>
    </row>
    <row r="358" spans="1:1" x14ac:dyDescent="0.75">
      <c r="A358" s="60" t="s">
        <v>338</v>
      </c>
    </row>
    <row r="359" spans="1:1" x14ac:dyDescent="0.75">
      <c r="A359" s="60" t="s">
        <v>339</v>
      </c>
    </row>
    <row r="360" spans="1:1" x14ac:dyDescent="0.75">
      <c r="A360" s="60"/>
    </row>
    <row r="361" spans="1:1" x14ac:dyDescent="0.75">
      <c r="A361" s="60" t="s">
        <v>340</v>
      </c>
    </row>
    <row r="362" spans="1:1" x14ac:dyDescent="0.75">
      <c r="A362" s="60" t="s">
        <v>341</v>
      </c>
    </row>
    <row r="363" spans="1:1" x14ac:dyDescent="0.75">
      <c r="A363" s="60" t="s">
        <v>342</v>
      </c>
    </row>
    <row r="364" spans="1:1" x14ac:dyDescent="0.75">
      <c r="A364" s="60"/>
    </row>
    <row r="365" spans="1:1" x14ac:dyDescent="0.75">
      <c r="A365" s="60" t="s">
        <v>343</v>
      </c>
    </row>
    <row r="366" spans="1:1" x14ac:dyDescent="0.75">
      <c r="A366" s="60" t="s">
        <v>344</v>
      </c>
    </row>
    <row r="367" spans="1:1" x14ac:dyDescent="0.75">
      <c r="A367" s="60"/>
    </row>
    <row r="368" spans="1:1" x14ac:dyDescent="0.75">
      <c r="A368" s="60" t="s">
        <v>345</v>
      </c>
    </row>
    <row r="369" spans="1:1" x14ac:dyDescent="0.75">
      <c r="A369" s="60" t="s">
        <v>346</v>
      </c>
    </row>
    <row r="370" spans="1:1" x14ac:dyDescent="0.75">
      <c r="A370" s="60" t="s">
        <v>347</v>
      </c>
    </row>
    <row r="371" spans="1:1" x14ac:dyDescent="0.75">
      <c r="A371" s="60"/>
    </row>
    <row r="372" spans="1:1" x14ac:dyDescent="0.75">
      <c r="A372" s="60" t="s">
        <v>348</v>
      </c>
    </row>
    <row r="373" spans="1:1" x14ac:dyDescent="0.75">
      <c r="A373" s="60" t="s">
        <v>349</v>
      </c>
    </row>
    <row r="374" spans="1:1" x14ac:dyDescent="0.75">
      <c r="A374" s="60" t="s">
        <v>350</v>
      </c>
    </row>
    <row r="375" spans="1:1" x14ac:dyDescent="0.75">
      <c r="A375" s="60"/>
    </row>
    <row r="376" spans="1:1" x14ac:dyDescent="0.75">
      <c r="A376" s="60" t="s">
        <v>351</v>
      </c>
    </row>
    <row r="377" spans="1:1" x14ac:dyDescent="0.75">
      <c r="A377" s="60" t="s">
        <v>352</v>
      </c>
    </row>
    <row r="378" spans="1:1" x14ac:dyDescent="0.75">
      <c r="A378" s="60"/>
    </row>
    <row r="379" spans="1:1" x14ac:dyDescent="0.75">
      <c r="A379" s="60" t="s">
        <v>353</v>
      </c>
    </row>
    <row r="380" spans="1:1" x14ac:dyDescent="0.75">
      <c r="A380" s="60" t="s">
        <v>354</v>
      </c>
    </row>
    <row r="381" spans="1:1" x14ac:dyDescent="0.75">
      <c r="A381" s="60"/>
    </row>
    <row r="382" spans="1:1" x14ac:dyDescent="0.75">
      <c r="A382" s="60" t="s">
        <v>355</v>
      </c>
    </row>
    <row r="383" spans="1:1" x14ac:dyDescent="0.75">
      <c r="A383" s="60" t="s">
        <v>356</v>
      </c>
    </row>
    <row r="384" spans="1:1" x14ac:dyDescent="0.75">
      <c r="A384" s="60" t="s">
        <v>357</v>
      </c>
    </row>
    <row r="385" spans="1:1" x14ac:dyDescent="0.75">
      <c r="A385" s="60" t="s">
        <v>358</v>
      </c>
    </row>
    <row r="386" spans="1:1" x14ac:dyDescent="0.75">
      <c r="A386" s="60" t="s">
        <v>359</v>
      </c>
    </row>
    <row r="387" spans="1:1" x14ac:dyDescent="0.75">
      <c r="A387" s="60"/>
    </row>
    <row r="388" spans="1:1" x14ac:dyDescent="0.75">
      <c r="A388" s="60" t="s">
        <v>360</v>
      </c>
    </row>
    <row r="389" spans="1:1" x14ac:dyDescent="0.75">
      <c r="A389" s="60" t="s">
        <v>361</v>
      </c>
    </row>
    <row r="390" spans="1:1" x14ac:dyDescent="0.75">
      <c r="A390" s="60" t="s">
        <v>362</v>
      </c>
    </row>
    <row r="391" spans="1:1" x14ac:dyDescent="0.75">
      <c r="A391" s="60" t="s">
        <v>363</v>
      </c>
    </row>
    <row r="392" spans="1:1" x14ac:dyDescent="0.75">
      <c r="A392" s="60" t="s">
        <v>364</v>
      </c>
    </row>
    <row r="393" spans="1:1" x14ac:dyDescent="0.75">
      <c r="A393" s="60" t="s">
        <v>365</v>
      </c>
    </row>
    <row r="394" spans="1:1" x14ac:dyDescent="0.75">
      <c r="A394" s="60" t="s">
        <v>366</v>
      </c>
    </row>
    <row r="395" spans="1:1" x14ac:dyDescent="0.75">
      <c r="A395" s="60" t="s">
        <v>367</v>
      </c>
    </row>
    <row r="396" spans="1:1" x14ac:dyDescent="0.75">
      <c r="A396" s="60" t="s">
        <v>368</v>
      </c>
    </row>
    <row r="397" spans="1:1" x14ac:dyDescent="0.75">
      <c r="A397" s="60"/>
    </row>
    <row r="398" spans="1:1" x14ac:dyDescent="0.75">
      <c r="A398" s="60" t="s">
        <v>369</v>
      </c>
    </row>
    <row r="399" spans="1:1" x14ac:dyDescent="0.75">
      <c r="A399" s="60" t="s">
        <v>370</v>
      </c>
    </row>
    <row r="400" spans="1:1" x14ac:dyDescent="0.75">
      <c r="A400" s="60" t="s">
        <v>371</v>
      </c>
    </row>
    <row r="401" spans="1:1" x14ac:dyDescent="0.75">
      <c r="A401" s="60" t="s">
        <v>372</v>
      </c>
    </row>
    <row r="402" spans="1:1" x14ac:dyDescent="0.75">
      <c r="A402" s="60"/>
    </row>
    <row r="403" spans="1:1" x14ac:dyDescent="0.75">
      <c r="A403" s="60" t="s">
        <v>373</v>
      </c>
    </row>
    <row r="404" spans="1:1" x14ac:dyDescent="0.75">
      <c r="A404" s="60" t="s">
        <v>374</v>
      </c>
    </row>
    <row r="405" spans="1:1" x14ac:dyDescent="0.75">
      <c r="A405" s="60" t="s">
        <v>375</v>
      </c>
    </row>
    <row r="406" spans="1:1" x14ac:dyDescent="0.75">
      <c r="A406" s="60"/>
    </row>
    <row r="407" spans="1:1" x14ac:dyDescent="0.75">
      <c r="A407" s="60" t="s">
        <v>376</v>
      </c>
    </row>
    <row r="408" spans="1:1" x14ac:dyDescent="0.75">
      <c r="A408" s="60"/>
    </row>
    <row r="409" spans="1:1" x14ac:dyDescent="0.75">
      <c r="A409" s="60" t="s">
        <v>377</v>
      </c>
    </row>
    <row r="410" spans="1:1" x14ac:dyDescent="0.75">
      <c r="A410" s="60" t="s">
        <v>378</v>
      </c>
    </row>
    <row r="411" spans="1:1" x14ac:dyDescent="0.75">
      <c r="A411" s="60" t="s">
        <v>379</v>
      </c>
    </row>
    <row r="412" spans="1:1" x14ac:dyDescent="0.75">
      <c r="A412" s="60" t="s">
        <v>380</v>
      </c>
    </row>
    <row r="413" spans="1:1" x14ac:dyDescent="0.75">
      <c r="A413" s="60" t="s">
        <v>381</v>
      </c>
    </row>
    <row r="414" spans="1:1" x14ac:dyDescent="0.75">
      <c r="A414" s="60"/>
    </row>
    <row r="415" spans="1:1" x14ac:dyDescent="0.75">
      <c r="A415" s="60" t="s">
        <v>382</v>
      </c>
    </row>
    <row r="416" spans="1:1" x14ac:dyDescent="0.75">
      <c r="A416" s="60" t="s">
        <v>383</v>
      </c>
    </row>
    <row r="417" spans="1:1" x14ac:dyDescent="0.75">
      <c r="A417" s="60" t="s">
        <v>384</v>
      </c>
    </row>
    <row r="418" spans="1:1" x14ac:dyDescent="0.75">
      <c r="A418" s="60" t="s">
        <v>385</v>
      </c>
    </row>
    <row r="419" spans="1:1" x14ac:dyDescent="0.75">
      <c r="A419" s="60" t="s">
        <v>386</v>
      </c>
    </row>
    <row r="420" spans="1:1" x14ac:dyDescent="0.75">
      <c r="A420" s="60" t="s">
        <v>387</v>
      </c>
    </row>
    <row r="421" spans="1:1" x14ac:dyDescent="0.75">
      <c r="A421" s="60"/>
    </row>
    <row r="422" spans="1:1" x14ac:dyDescent="0.75">
      <c r="A422" s="60" t="s">
        <v>388</v>
      </c>
    </row>
    <row r="423" spans="1:1" x14ac:dyDescent="0.75">
      <c r="A423" s="60" t="s">
        <v>389</v>
      </c>
    </row>
    <row r="424" spans="1:1" x14ac:dyDescent="0.75">
      <c r="A424" s="60" t="s">
        <v>390</v>
      </c>
    </row>
    <row r="425" spans="1:1" x14ac:dyDescent="0.75">
      <c r="A425" s="60" t="s">
        <v>391</v>
      </c>
    </row>
    <row r="426" spans="1:1" x14ac:dyDescent="0.75">
      <c r="A426" s="60" t="s">
        <v>392</v>
      </c>
    </row>
    <row r="427" spans="1:1" x14ac:dyDescent="0.75">
      <c r="A427" s="60" t="s">
        <v>393</v>
      </c>
    </row>
    <row r="428" spans="1:1" x14ac:dyDescent="0.75">
      <c r="A428" s="60"/>
    </row>
    <row r="429" spans="1:1" x14ac:dyDescent="0.75">
      <c r="A429" s="60" t="s">
        <v>394</v>
      </c>
    </row>
    <row r="430" spans="1:1" x14ac:dyDescent="0.75">
      <c r="A430" s="60" t="s">
        <v>395</v>
      </c>
    </row>
    <row r="431" spans="1:1" x14ac:dyDescent="0.75">
      <c r="A431" s="60" t="s">
        <v>396</v>
      </c>
    </row>
    <row r="432" spans="1:1" x14ac:dyDescent="0.75">
      <c r="A432" s="60" t="s">
        <v>397</v>
      </c>
    </row>
    <row r="433" spans="1:1" x14ac:dyDescent="0.75">
      <c r="A433" s="60" t="s">
        <v>398</v>
      </c>
    </row>
    <row r="434" spans="1:1" x14ac:dyDescent="0.75">
      <c r="A434" s="60"/>
    </row>
    <row r="435" spans="1:1" x14ac:dyDescent="0.75">
      <c r="A435" s="60" t="s">
        <v>399</v>
      </c>
    </row>
    <row r="436" spans="1:1" x14ac:dyDescent="0.75">
      <c r="A436" s="60"/>
    </row>
    <row r="437" spans="1:1" x14ac:dyDescent="0.75">
      <c r="A437" s="60" t="s">
        <v>400</v>
      </c>
    </row>
    <row r="438" spans="1:1" x14ac:dyDescent="0.75">
      <c r="A438" s="60" t="s">
        <v>401</v>
      </c>
    </row>
    <row r="439" spans="1:1" x14ac:dyDescent="0.75">
      <c r="A439" s="60" t="s">
        <v>402</v>
      </c>
    </row>
    <row r="440" spans="1:1" x14ac:dyDescent="0.75">
      <c r="A440" s="60" t="s">
        <v>403</v>
      </c>
    </row>
    <row r="441" spans="1:1" x14ac:dyDescent="0.75">
      <c r="A441" s="60" t="s">
        <v>404</v>
      </c>
    </row>
    <row r="442" spans="1:1" x14ac:dyDescent="0.75">
      <c r="A442" s="60" t="s">
        <v>405</v>
      </c>
    </row>
    <row r="443" spans="1:1" x14ac:dyDescent="0.75">
      <c r="A443" s="60" t="s">
        <v>406</v>
      </c>
    </row>
    <row r="444" spans="1:1" x14ac:dyDescent="0.75">
      <c r="A444" s="60" t="s">
        <v>407</v>
      </c>
    </row>
    <row r="445" spans="1:1" x14ac:dyDescent="0.75">
      <c r="A445" s="60"/>
    </row>
    <row r="446" spans="1:1" x14ac:dyDescent="0.75">
      <c r="A446" s="60" t="s">
        <v>408</v>
      </c>
    </row>
    <row r="447" spans="1:1" x14ac:dyDescent="0.75">
      <c r="A447" s="60"/>
    </row>
    <row r="448" spans="1:1" x14ac:dyDescent="0.75">
      <c r="A448" s="60" t="s">
        <v>409</v>
      </c>
    </row>
    <row r="449" spans="1:1" x14ac:dyDescent="0.75">
      <c r="A449" s="60" t="s">
        <v>410</v>
      </c>
    </row>
    <row r="450" spans="1:1" x14ac:dyDescent="0.75">
      <c r="A450" s="60" t="s">
        <v>411</v>
      </c>
    </row>
    <row r="451" spans="1:1" x14ac:dyDescent="0.75">
      <c r="A451" s="60" t="s">
        <v>412</v>
      </c>
    </row>
    <row r="452" spans="1:1" x14ac:dyDescent="0.75">
      <c r="A452" s="60"/>
    </row>
    <row r="453" spans="1:1" x14ac:dyDescent="0.75">
      <c r="A453" s="60" t="s">
        <v>413</v>
      </c>
    </row>
    <row r="454" spans="1:1" x14ac:dyDescent="0.75">
      <c r="A454" s="60" t="s">
        <v>414</v>
      </c>
    </row>
    <row r="455" spans="1:1" x14ac:dyDescent="0.75">
      <c r="A455" s="60" t="s">
        <v>415</v>
      </c>
    </row>
    <row r="456" spans="1:1" x14ac:dyDescent="0.75">
      <c r="A456" s="60" t="s">
        <v>416</v>
      </c>
    </row>
    <row r="457" spans="1:1" x14ac:dyDescent="0.75">
      <c r="A457" s="60" t="s">
        <v>417</v>
      </c>
    </row>
    <row r="458" spans="1:1" x14ac:dyDescent="0.75">
      <c r="A458" s="60" t="s">
        <v>418</v>
      </c>
    </row>
    <row r="459" spans="1:1" x14ac:dyDescent="0.75">
      <c r="A459" s="60" t="s">
        <v>419</v>
      </c>
    </row>
    <row r="460" spans="1:1" x14ac:dyDescent="0.75">
      <c r="A460" s="60" t="s">
        <v>420</v>
      </c>
    </row>
    <row r="461" spans="1:1" x14ac:dyDescent="0.75">
      <c r="A461" s="60" t="s">
        <v>421</v>
      </c>
    </row>
    <row r="462" spans="1:1" x14ac:dyDescent="0.75">
      <c r="A462" s="60"/>
    </row>
    <row r="463" spans="1:1" x14ac:dyDescent="0.75">
      <c r="A463" s="60" t="s">
        <v>422</v>
      </c>
    </row>
    <row r="464" spans="1:1" x14ac:dyDescent="0.75">
      <c r="A464" s="60" t="s">
        <v>423</v>
      </c>
    </row>
    <row r="465" spans="1:1" x14ac:dyDescent="0.75">
      <c r="A465" s="60" t="s">
        <v>424</v>
      </c>
    </row>
    <row r="466" spans="1:1" x14ac:dyDescent="0.75">
      <c r="A466" s="60" t="s">
        <v>425</v>
      </c>
    </row>
    <row r="467" spans="1:1" x14ac:dyDescent="0.75">
      <c r="A467" s="60" t="s">
        <v>426</v>
      </c>
    </row>
    <row r="468" spans="1:1" x14ac:dyDescent="0.75">
      <c r="A468" s="60" t="s">
        <v>427</v>
      </c>
    </row>
    <row r="469" spans="1:1" x14ac:dyDescent="0.75">
      <c r="A469" s="60" t="s">
        <v>428</v>
      </c>
    </row>
    <row r="470" spans="1:1" x14ac:dyDescent="0.75">
      <c r="A470" s="60"/>
    </row>
    <row r="471" spans="1:1" x14ac:dyDescent="0.75">
      <c r="A471" s="60" t="s">
        <v>429</v>
      </c>
    </row>
    <row r="472" spans="1:1" x14ac:dyDescent="0.75">
      <c r="A472" s="60"/>
    </row>
    <row r="473" spans="1:1" x14ac:dyDescent="0.75">
      <c r="A473" s="60" t="s">
        <v>430</v>
      </c>
    </row>
    <row r="474" spans="1:1" x14ac:dyDescent="0.75">
      <c r="A474" s="60" t="s">
        <v>431</v>
      </c>
    </row>
    <row r="475" spans="1:1" x14ac:dyDescent="0.75">
      <c r="A475" s="60" t="s">
        <v>432</v>
      </c>
    </row>
    <row r="476" spans="1:1" x14ac:dyDescent="0.75">
      <c r="A476" s="60"/>
    </row>
    <row r="477" spans="1:1" x14ac:dyDescent="0.75">
      <c r="A477" s="60" t="s">
        <v>433</v>
      </c>
    </row>
    <row r="478" spans="1:1" x14ac:dyDescent="0.75">
      <c r="A478" s="60" t="s">
        <v>434</v>
      </c>
    </row>
    <row r="479" spans="1:1" x14ac:dyDescent="0.75">
      <c r="A479" s="60" t="s">
        <v>435</v>
      </c>
    </row>
    <row r="480" spans="1:1" x14ac:dyDescent="0.75">
      <c r="A480" s="60" t="s">
        <v>436</v>
      </c>
    </row>
    <row r="481" spans="1:1" x14ac:dyDescent="0.75">
      <c r="A481" s="60" t="s">
        <v>437</v>
      </c>
    </row>
    <row r="482" spans="1:1" x14ac:dyDescent="0.75">
      <c r="A482" s="60" t="s">
        <v>438</v>
      </c>
    </row>
    <row r="483" spans="1:1" x14ac:dyDescent="0.75">
      <c r="A483" s="60" t="s">
        <v>439</v>
      </c>
    </row>
    <row r="484" spans="1:1" x14ac:dyDescent="0.75">
      <c r="A484" s="60" t="s">
        <v>440</v>
      </c>
    </row>
    <row r="485" spans="1:1" x14ac:dyDescent="0.75">
      <c r="A485" s="60" t="s">
        <v>441</v>
      </c>
    </row>
    <row r="486" spans="1:1" x14ac:dyDescent="0.75">
      <c r="A486" s="60"/>
    </row>
    <row r="487" spans="1:1" x14ac:dyDescent="0.75">
      <c r="A487" s="60" t="s">
        <v>442</v>
      </c>
    </row>
    <row r="488" spans="1:1" x14ac:dyDescent="0.75">
      <c r="A488" s="60" t="s">
        <v>443</v>
      </c>
    </row>
    <row r="489" spans="1:1" x14ac:dyDescent="0.75">
      <c r="A489" s="60" t="s">
        <v>444</v>
      </c>
    </row>
    <row r="490" spans="1:1" x14ac:dyDescent="0.75">
      <c r="A490" s="60" t="s">
        <v>445</v>
      </c>
    </row>
    <row r="491" spans="1:1" x14ac:dyDescent="0.75">
      <c r="A491" s="60"/>
    </row>
    <row r="492" spans="1:1" x14ac:dyDescent="0.75">
      <c r="A492" s="60" t="s">
        <v>446</v>
      </c>
    </row>
    <row r="493" spans="1:1" x14ac:dyDescent="0.75">
      <c r="A493" s="60" t="s">
        <v>447</v>
      </c>
    </row>
    <row r="494" spans="1:1" x14ac:dyDescent="0.75">
      <c r="A494" s="60" t="s">
        <v>448</v>
      </c>
    </row>
    <row r="495" spans="1:1" x14ac:dyDescent="0.75">
      <c r="A495" s="60" t="s">
        <v>449</v>
      </c>
    </row>
    <row r="496" spans="1:1" x14ac:dyDescent="0.75">
      <c r="A496" s="60" t="s">
        <v>450</v>
      </c>
    </row>
    <row r="497" spans="1:1" x14ac:dyDescent="0.75">
      <c r="A497" s="60" t="s">
        <v>451</v>
      </c>
    </row>
    <row r="498" spans="1:1" x14ac:dyDescent="0.75">
      <c r="A498" s="60"/>
    </row>
    <row r="499" spans="1:1" x14ac:dyDescent="0.75">
      <c r="A499" s="60" t="s">
        <v>452</v>
      </c>
    </row>
    <row r="500" spans="1:1" x14ac:dyDescent="0.75">
      <c r="A500" s="60" t="s">
        <v>453</v>
      </c>
    </row>
    <row r="501" spans="1:1" x14ac:dyDescent="0.75">
      <c r="A501" s="60" t="s">
        <v>454</v>
      </c>
    </row>
    <row r="502" spans="1:1" x14ac:dyDescent="0.75">
      <c r="A502" s="60" t="s">
        <v>455</v>
      </c>
    </row>
    <row r="503" spans="1:1" x14ac:dyDescent="0.75">
      <c r="A503" s="60" t="s">
        <v>456</v>
      </c>
    </row>
    <row r="504" spans="1:1" x14ac:dyDescent="0.75">
      <c r="A504" s="60" t="s">
        <v>457</v>
      </c>
    </row>
    <row r="505" spans="1:1" x14ac:dyDescent="0.75">
      <c r="A505" s="60" t="s">
        <v>458</v>
      </c>
    </row>
    <row r="506" spans="1:1" x14ac:dyDescent="0.75">
      <c r="A506" s="60" t="s">
        <v>459</v>
      </c>
    </row>
    <row r="507" spans="1:1" x14ac:dyDescent="0.75">
      <c r="A507" s="60" t="s">
        <v>460</v>
      </c>
    </row>
    <row r="508" spans="1:1" x14ac:dyDescent="0.75">
      <c r="A508" s="60" t="s">
        <v>461</v>
      </c>
    </row>
    <row r="509" spans="1:1" x14ac:dyDescent="0.75">
      <c r="A509" s="60" t="s">
        <v>462</v>
      </c>
    </row>
    <row r="510" spans="1:1" x14ac:dyDescent="0.75">
      <c r="A510" s="60" t="s">
        <v>463</v>
      </c>
    </row>
    <row r="511" spans="1:1" x14ac:dyDescent="0.75">
      <c r="A511" s="60" t="s">
        <v>464</v>
      </c>
    </row>
    <row r="512" spans="1:1" x14ac:dyDescent="0.75">
      <c r="A512" s="60"/>
    </row>
    <row r="513" spans="1:1" x14ac:dyDescent="0.75">
      <c r="A513" s="60" t="s">
        <v>465</v>
      </c>
    </row>
    <row r="514" spans="1:1" x14ac:dyDescent="0.75">
      <c r="A514" s="60" t="s">
        <v>466</v>
      </c>
    </row>
    <row r="515" spans="1:1" x14ac:dyDescent="0.75">
      <c r="A515" s="60" t="s">
        <v>467</v>
      </c>
    </row>
    <row r="516" spans="1:1" x14ac:dyDescent="0.75">
      <c r="A516" s="60" t="s">
        <v>468</v>
      </c>
    </row>
    <row r="517" spans="1:1" x14ac:dyDescent="0.75">
      <c r="A517" s="60" t="s">
        <v>469</v>
      </c>
    </row>
    <row r="518" spans="1:1" x14ac:dyDescent="0.75">
      <c r="A518" s="60" t="s">
        <v>470</v>
      </c>
    </row>
    <row r="519" spans="1:1" x14ac:dyDescent="0.75">
      <c r="A519" s="60" t="s">
        <v>471</v>
      </c>
    </row>
    <row r="520" spans="1:1" x14ac:dyDescent="0.75">
      <c r="A520" s="60"/>
    </row>
    <row r="521" spans="1:1" x14ac:dyDescent="0.75">
      <c r="A521" s="60" t="s">
        <v>472</v>
      </c>
    </row>
    <row r="522" spans="1:1" x14ac:dyDescent="0.75">
      <c r="A522" s="60" t="s">
        <v>473</v>
      </c>
    </row>
    <row r="523" spans="1:1" x14ac:dyDescent="0.75">
      <c r="A523" s="60" t="s">
        <v>474</v>
      </c>
    </row>
    <row r="524" spans="1:1" x14ac:dyDescent="0.75">
      <c r="A524" s="60" t="s">
        <v>475</v>
      </c>
    </row>
    <row r="525" spans="1:1" x14ac:dyDescent="0.75">
      <c r="A525" s="60" t="s">
        <v>476</v>
      </c>
    </row>
    <row r="526" spans="1:1" x14ac:dyDescent="0.75">
      <c r="A526" s="60" t="s">
        <v>477</v>
      </c>
    </row>
    <row r="527" spans="1:1" x14ac:dyDescent="0.75">
      <c r="A527" s="60" t="s">
        <v>478</v>
      </c>
    </row>
    <row r="528" spans="1:1" x14ac:dyDescent="0.75">
      <c r="A528" s="60" t="s">
        <v>479</v>
      </c>
    </row>
    <row r="529" spans="1:1" x14ac:dyDescent="0.75">
      <c r="A529" s="60" t="s">
        <v>480</v>
      </c>
    </row>
    <row r="530" spans="1:1" x14ac:dyDescent="0.75">
      <c r="A530" s="60" t="s">
        <v>481</v>
      </c>
    </row>
    <row r="531" spans="1:1" x14ac:dyDescent="0.75">
      <c r="A531" s="60" t="s">
        <v>482</v>
      </c>
    </row>
    <row r="532" spans="1:1" x14ac:dyDescent="0.75">
      <c r="A532" s="60" t="s">
        <v>483</v>
      </c>
    </row>
    <row r="533" spans="1:1" x14ac:dyDescent="0.75">
      <c r="A533" s="60" t="s">
        <v>484</v>
      </c>
    </row>
    <row r="534" spans="1:1" x14ac:dyDescent="0.75">
      <c r="A534" s="60" t="s">
        <v>485</v>
      </c>
    </row>
    <row r="535" spans="1:1" x14ac:dyDescent="0.75">
      <c r="A535" s="60"/>
    </row>
    <row r="536" spans="1:1" x14ac:dyDescent="0.75">
      <c r="A536" s="60" t="s">
        <v>486</v>
      </c>
    </row>
    <row r="537" spans="1:1" x14ac:dyDescent="0.75">
      <c r="A537" s="60" t="s">
        <v>487</v>
      </c>
    </row>
    <row r="538" spans="1:1" x14ac:dyDescent="0.75">
      <c r="A538" s="60" t="s">
        <v>488</v>
      </c>
    </row>
    <row r="539" spans="1:1" x14ac:dyDescent="0.75">
      <c r="A539" s="60"/>
    </row>
    <row r="540" spans="1:1" x14ac:dyDescent="0.75">
      <c r="A540" s="60" t="s">
        <v>489</v>
      </c>
    </row>
    <row r="541" spans="1:1" x14ac:dyDescent="0.75">
      <c r="A541" s="60"/>
    </row>
    <row r="542" spans="1:1" x14ac:dyDescent="0.75">
      <c r="A542" s="60" t="s">
        <v>490</v>
      </c>
    </row>
    <row r="543" spans="1:1" x14ac:dyDescent="0.75">
      <c r="A543" s="60" t="s">
        <v>491</v>
      </c>
    </row>
    <row r="544" spans="1:1" x14ac:dyDescent="0.75">
      <c r="A544" s="60" t="s">
        <v>492</v>
      </c>
    </row>
    <row r="545" spans="1:1" x14ac:dyDescent="0.75">
      <c r="A545" s="60" t="s">
        <v>493</v>
      </c>
    </row>
    <row r="546" spans="1:1" x14ac:dyDescent="0.75">
      <c r="A546" s="60" t="s">
        <v>494</v>
      </c>
    </row>
    <row r="547" spans="1:1" x14ac:dyDescent="0.75">
      <c r="A547" s="60" t="s">
        <v>495</v>
      </c>
    </row>
    <row r="548" spans="1:1" x14ac:dyDescent="0.75">
      <c r="A548" s="60" t="s">
        <v>496</v>
      </c>
    </row>
    <row r="549" spans="1:1" x14ac:dyDescent="0.75">
      <c r="A549" s="60" t="s">
        <v>497</v>
      </c>
    </row>
    <row r="550" spans="1:1" x14ac:dyDescent="0.75">
      <c r="A550" s="60" t="s">
        <v>498</v>
      </c>
    </row>
    <row r="551" spans="1:1" x14ac:dyDescent="0.75">
      <c r="A551" s="60"/>
    </row>
    <row r="552" spans="1:1" x14ac:dyDescent="0.75">
      <c r="A552" s="60" t="s">
        <v>499</v>
      </c>
    </row>
    <row r="553" spans="1:1" x14ac:dyDescent="0.75">
      <c r="A553" s="60"/>
    </row>
    <row r="554" spans="1:1" x14ac:dyDescent="0.75">
      <c r="A554" s="60" t="s">
        <v>500</v>
      </c>
    </row>
    <row r="555" spans="1:1" x14ac:dyDescent="0.75">
      <c r="A555" s="60" t="s">
        <v>501</v>
      </c>
    </row>
    <row r="556" spans="1:1" x14ac:dyDescent="0.75">
      <c r="A556" s="60" t="s">
        <v>502</v>
      </c>
    </row>
    <row r="557" spans="1:1" x14ac:dyDescent="0.75">
      <c r="A557" s="60" t="s">
        <v>503</v>
      </c>
    </row>
    <row r="558" spans="1:1" x14ac:dyDescent="0.75">
      <c r="A558" s="60" t="s">
        <v>504</v>
      </c>
    </row>
    <row r="559" spans="1:1" x14ac:dyDescent="0.75">
      <c r="A559" s="60" t="s">
        <v>505</v>
      </c>
    </row>
    <row r="560" spans="1:1" x14ac:dyDescent="0.75">
      <c r="A560" s="60" t="s">
        <v>506</v>
      </c>
    </row>
    <row r="561" spans="1:1" x14ac:dyDescent="0.75">
      <c r="A561" s="60" t="s">
        <v>507</v>
      </c>
    </row>
    <row r="562" spans="1:1" x14ac:dyDescent="0.75">
      <c r="A562" s="60"/>
    </row>
    <row r="563" spans="1:1" x14ac:dyDescent="0.75">
      <c r="A563" s="60" t="s">
        <v>508</v>
      </c>
    </row>
    <row r="564" spans="1:1" x14ac:dyDescent="0.75">
      <c r="A564" s="60"/>
    </row>
    <row r="565" spans="1:1" x14ac:dyDescent="0.75">
      <c r="A565" s="60" t="s">
        <v>509</v>
      </c>
    </row>
    <row r="566" spans="1:1" x14ac:dyDescent="0.75">
      <c r="A566" s="60" t="s">
        <v>510</v>
      </c>
    </row>
    <row r="567" spans="1:1" x14ac:dyDescent="0.75">
      <c r="A567" s="60" t="s">
        <v>511</v>
      </c>
    </row>
    <row r="568" spans="1:1" x14ac:dyDescent="0.75">
      <c r="A568" s="60" t="s">
        <v>512</v>
      </c>
    </row>
    <row r="569" spans="1:1" x14ac:dyDescent="0.75">
      <c r="A569" s="60"/>
    </row>
    <row r="570" spans="1:1" x14ac:dyDescent="0.75">
      <c r="A570" s="60" t="s">
        <v>513</v>
      </c>
    </row>
    <row r="571" spans="1:1" x14ac:dyDescent="0.75">
      <c r="A571" s="60" t="s">
        <v>514</v>
      </c>
    </row>
    <row r="572" spans="1:1" x14ac:dyDescent="0.75">
      <c r="A572" s="60" t="s">
        <v>515</v>
      </c>
    </row>
    <row r="573" spans="1:1" x14ac:dyDescent="0.75">
      <c r="A573" s="60" t="s">
        <v>516</v>
      </c>
    </row>
    <row r="574" spans="1:1" x14ac:dyDescent="0.75">
      <c r="A574" s="60" t="s">
        <v>517</v>
      </c>
    </row>
    <row r="575" spans="1:1" x14ac:dyDescent="0.75">
      <c r="A575" s="60" t="s">
        <v>518</v>
      </c>
    </row>
    <row r="576" spans="1:1" x14ac:dyDescent="0.75">
      <c r="A576" s="60" t="s">
        <v>519</v>
      </c>
    </row>
    <row r="577" spans="1:1" x14ac:dyDescent="0.75">
      <c r="A577" s="60" t="s">
        <v>520</v>
      </c>
    </row>
    <row r="578" spans="1:1" x14ac:dyDescent="0.75">
      <c r="A578" s="60"/>
    </row>
    <row r="579" spans="1:1" x14ac:dyDescent="0.75">
      <c r="A579" s="60" t="s">
        <v>521</v>
      </c>
    </row>
    <row r="580" spans="1:1" x14ac:dyDescent="0.75">
      <c r="A580" s="60" t="s">
        <v>522</v>
      </c>
    </row>
    <row r="581" spans="1:1" x14ac:dyDescent="0.75">
      <c r="A581" s="60" t="s">
        <v>523</v>
      </c>
    </row>
    <row r="582" spans="1:1" x14ac:dyDescent="0.75">
      <c r="A582" s="60" t="s">
        <v>524</v>
      </c>
    </row>
    <row r="583" spans="1:1" x14ac:dyDescent="0.75">
      <c r="A583" s="60"/>
    </row>
    <row r="584" spans="1:1" x14ac:dyDescent="0.75">
      <c r="A584" s="60" t="s">
        <v>525</v>
      </c>
    </row>
    <row r="585" spans="1:1" x14ac:dyDescent="0.75">
      <c r="A585" s="60" t="s">
        <v>526</v>
      </c>
    </row>
    <row r="586" spans="1:1" x14ac:dyDescent="0.75">
      <c r="A586" s="60" t="s">
        <v>527</v>
      </c>
    </row>
    <row r="587" spans="1:1" x14ac:dyDescent="0.75">
      <c r="A587" s="60" t="s">
        <v>528</v>
      </c>
    </row>
    <row r="588" spans="1:1" x14ac:dyDescent="0.75">
      <c r="A588" s="60"/>
    </row>
    <row r="589" spans="1:1" x14ac:dyDescent="0.75">
      <c r="A589" s="60" t="s">
        <v>529</v>
      </c>
    </row>
    <row r="590" spans="1:1" x14ac:dyDescent="0.75">
      <c r="A590" s="60"/>
    </row>
    <row r="591" spans="1:1" x14ac:dyDescent="0.75">
      <c r="A591" s="60" t="s">
        <v>530</v>
      </c>
    </row>
    <row r="592" spans="1:1" x14ac:dyDescent="0.75">
      <c r="A592" s="60" t="s">
        <v>531</v>
      </c>
    </row>
    <row r="593" spans="1:1" x14ac:dyDescent="0.75">
      <c r="A593" s="60" t="s">
        <v>532</v>
      </c>
    </row>
    <row r="594" spans="1:1" x14ac:dyDescent="0.75">
      <c r="A594" s="60" t="s">
        <v>533</v>
      </c>
    </row>
    <row r="595" spans="1:1" x14ac:dyDescent="0.75">
      <c r="A595" s="60" t="s">
        <v>534</v>
      </c>
    </row>
    <row r="596" spans="1:1" x14ac:dyDescent="0.75">
      <c r="A596" s="60" t="s">
        <v>535</v>
      </c>
    </row>
    <row r="597" spans="1:1" x14ac:dyDescent="0.75">
      <c r="A597" s="60" t="s">
        <v>536</v>
      </c>
    </row>
    <row r="598" spans="1:1" x14ac:dyDescent="0.75">
      <c r="A598" s="60" t="s">
        <v>537</v>
      </c>
    </row>
    <row r="599" spans="1:1" x14ac:dyDescent="0.75">
      <c r="A599" s="60"/>
    </row>
    <row r="600" spans="1:1" x14ac:dyDescent="0.75">
      <c r="A600" s="60" t="s">
        <v>538</v>
      </c>
    </row>
    <row r="601" spans="1:1" x14ac:dyDescent="0.75">
      <c r="A601" s="60"/>
    </row>
    <row r="602" spans="1:1" x14ac:dyDescent="0.75">
      <c r="A602" s="60" t="s">
        <v>539</v>
      </c>
    </row>
    <row r="603" spans="1:1" x14ac:dyDescent="0.75">
      <c r="A603" s="60" t="s">
        <v>540</v>
      </c>
    </row>
    <row r="604" spans="1:1" x14ac:dyDescent="0.75">
      <c r="A604" s="60" t="s">
        <v>541</v>
      </c>
    </row>
    <row r="605" spans="1:1" x14ac:dyDescent="0.75">
      <c r="A605" s="60" t="s">
        <v>542</v>
      </c>
    </row>
    <row r="606" spans="1:1" x14ac:dyDescent="0.75">
      <c r="A606" s="60" t="s">
        <v>543</v>
      </c>
    </row>
    <row r="607" spans="1:1" x14ac:dyDescent="0.75">
      <c r="A607" s="60" t="s">
        <v>544</v>
      </c>
    </row>
    <row r="608" spans="1:1" x14ac:dyDescent="0.75">
      <c r="A608" s="60" t="s">
        <v>545</v>
      </c>
    </row>
    <row r="609" spans="1:1" x14ac:dyDescent="0.75">
      <c r="A609" s="60" t="s">
        <v>546</v>
      </c>
    </row>
    <row r="610" spans="1:1" x14ac:dyDescent="0.75">
      <c r="A610" s="60" t="s">
        <v>547</v>
      </c>
    </row>
    <row r="611" spans="1:1" x14ac:dyDescent="0.75">
      <c r="A611" s="60"/>
    </row>
    <row r="612" spans="1:1" x14ac:dyDescent="0.75">
      <c r="A612" s="60" t="s">
        <v>548</v>
      </c>
    </row>
    <row r="613" spans="1:1" x14ac:dyDescent="0.75">
      <c r="A613" s="60"/>
    </row>
    <row r="614" spans="1:1" x14ac:dyDescent="0.75">
      <c r="A614" s="60" t="s">
        <v>549</v>
      </c>
    </row>
    <row r="615" spans="1:1" x14ac:dyDescent="0.75">
      <c r="A615" s="60" t="s">
        <v>550</v>
      </c>
    </row>
    <row r="616" spans="1:1" x14ac:dyDescent="0.75">
      <c r="A616" s="60" t="s">
        <v>551</v>
      </c>
    </row>
    <row r="617" spans="1:1" x14ac:dyDescent="0.75">
      <c r="A617" s="60" t="s">
        <v>552</v>
      </c>
    </row>
    <row r="618" spans="1:1" x14ac:dyDescent="0.75">
      <c r="A618" s="60" t="s">
        <v>553</v>
      </c>
    </row>
    <row r="619" spans="1:1" x14ac:dyDescent="0.75">
      <c r="A619" s="60" t="s">
        <v>554</v>
      </c>
    </row>
    <row r="620" spans="1:1" x14ac:dyDescent="0.75">
      <c r="A620" s="60"/>
    </row>
    <row r="621" spans="1:1" x14ac:dyDescent="0.75">
      <c r="A621" s="60" t="s">
        <v>555</v>
      </c>
    </row>
    <row r="622" spans="1:1" x14ac:dyDescent="0.75">
      <c r="A622" s="60"/>
    </row>
    <row r="623" spans="1:1" x14ac:dyDescent="0.75">
      <c r="A623" s="60"/>
    </row>
    <row r="624" spans="1:1" x14ac:dyDescent="0.75">
      <c r="A624" s="60"/>
    </row>
    <row r="625" spans="1:1" x14ac:dyDescent="0.75">
      <c r="A625" s="60"/>
    </row>
    <row r="626" spans="1:1" x14ac:dyDescent="0.75">
      <c r="A626" s="60"/>
    </row>
    <row r="627" spans="1:1" x14ac:dyDescent="0.75">
      <c r="A627" s="60"/>
    </row>
    <row r="628" spans="1:1" x14ac:dyDescent="0.75">
      <c r="A628" s="60"/>
    </row>
    <row r="629" spans="1:1" x14ac:dyDescent="0.75">
      <c r="A629" s="60"/>
    </row>
    <row r="630" spans="1:1" x14ac:dyDescent="0.75">
      <c r="A630" s="60"/>
    </row>
    <row r="631" spans="1:1" x14ac:dyDescent="0.75">
      <c r="A631" s="60"/>
    </row>
    <row r="632" spans="1:1" x14ac:dyDescent="0.75">
      <c r="A632" s="60"/>
    </row>
    <row r="633" spans="1:1" x14ac:dyDescent="0.75">
      <c r="A633" s="60"/>
    </row>
    <row r="634" spans="1:1" x14ac:dyDescent="0.75">
      <c r="A634" s="60"/>
    </row>
    <row r="635" spans="1:1" x14ac:dyDescent="0.75">
      <c r="A635" s="60"/>
    </row>
    <row r="636" spans="1:1" x14ac:dyDescent="0.75">
      <c r="A636" s="60"/>
    </row>
    <row r="637" spans="1:1" x14ac:dyDescent="0.75">
      <c r="A637" s="60"/>
    </row>
    <row r="638" spans="1:1" x14ac:dyDescent="0.75">
      <c r="A638" s="60"/>
    </row>
    <row r="639" spans="1:1" x14ac:dyDescent="0.75">
      <c r="A639" s="60"/>
    </row>
    <row r="640" spans="1:1" x14ac:dyDescent="0.75">
      <c r="A640" s="60"/>
    </row>
    <row r="641" spans="1:1" x14ac:dyDescent="0.75">
      <c r="A641" s="60"/>
    </row>
    <row r="642" spans="1:1" x14ac:dyDescent="0.75">
      <c r="A642" s="60"/>
    </row>
    <row r="643" spans="1:1" x14ac:dyDescent="0.75">
      <c r="A643" s="60"/>
    </row>
    <row r="644" spans="1:1" x14ac:dyDescent="0.75">
      <c r="A644" s="60"/>
    </row>
    <row r="645" spans="1:1" x14ac:dyDescent="0.75">
      <c r="A645" s="60"/>
    </row>
    <row r="646" spans="1:1" x14ac:dyDescent="0.75">
      <c r="A646" s="60"/>
    </row>
    <row r="647" spans="1:1" x14ac:dyDescent="0.75">
      <c r="A647" s="60"/>
    </row>
    <row r="648" spans="1:1" x14ac:dyDescent="0.75">
      <c r="A648" s="60"/>
    </row>
    <row r="649" spans="1:1" x14ac:dyDescent="0.75">
      <c r="A649" s="60"/>
    </row>
    <row r="650" spans="1:1" x14ac:dyDescent="0.75">
      <c r="A650" s="60"/>
    </row>
    <row r="651" spans="1:1" x14ac:dyDescent="0.75">
      <c r="A651" s="60"/>
    </row>
    <row r="652" spans="1:1" x14ac:dyDescent="0.75">
      <c r="A652" s="60"/>
    </row>
    <row r="653" spans="1:1" x14ac:dyDescent="0.75">
      <c r="A653" s="60"/>
    </row>
    <row r="654" spans="1:1" x14ac:dyDescent="0.75">
      <c r="A654" s="60"/>
    </row>
    <row r="655" spans="1:1" x14ac:dyDescent="0.75">
      <c r="A655" s="60"/>
    </row>
    <row r="656" spans="1:1" x14ac:dyDescent="0.75">
      <c r="A656" s="60"/>
    </row>
    <row r="657" spans="1:1" x14ac:dyDescent="0.75">
      <c r="A657" s="60"/>
    </row>
    <row r="658" spans="1:1" x14ac:dyDescent="0.75">
      <c r="A658" s="60"/>
    </row>
    <row r="659" spans="1:1" x14ac:dyDescent="0.75">
      <c r="A659" s="60"/>
    </row>
    <row r="660" spans="1:1" x14ac:dyDescent="0.75">
      <c r="A660" s="60"/>
    </row>
    <row r="661" spans="1:1" x14ac:dyDescent="0.75">
      <c r="A661" s="60"/>
    </row>
    <row r="662" spans="1:1" x14ac:dyDescent="0.75">
      <c r="A662" s="60"/>
    </row>
    <row r="663" spans="1:1" x14ac:dyDescent="0.75">
      <c r="A663" s="60"/>
    </row>
    <row r="664" spans="1:1" x14ac:dyDescent="0.75">
      <c r="A664" s="60"/>
    </row>
    <row r="665" spans="1:1" x14ac:dyDescent="0.75">
      <c r="A665" s="60"/>
    </row>
    <row r="666" spans="1:1" x14ac:dyDescent="0.75">
      <c r="A666" s="60"/>
    </row>
    <row r="667" spans="1:1" x14ac:dyDescent="0.75">
      <c r="A667" s="60"/>
    </row>
    <row r="668" spans="1:1" x14ac:dyDescent="0.75">
      <c r="A668" s="60"/>
    </row>
    <row r="669" spans="1:1" x14ac:dyDescent="0.75">
      <c r="A669" s="60"/>
    </row>
    <row r="670" spans="1:1" x14ac:dyDescent="0.75">
      <c r="A670" s="60"/>
    </row>
    <row r="671" spans="1:1" x14ac:dyDescent="0.75">
      <c r="A671" s="60"/>
    </row>
    <row r="672" spans="1:1" x14ac:dyDescent="0.75">
      <c r="A672" s="60"/>
    </row>
    <row r="673" spans="1:1" x14ac:dyDescent="0.75">
      <c r="A673" s="60"/>
    </row>
    <row r="674" spans="1:1" x14ac:dyDescent="0.75">
      <c r="A674" s="60"/>
    </row>
    <row r="675" spans="1:1" x14ac:dyDescent="0.75">
      <c r="A675" s="61"/>
    </row>
    <row r="676" spans="1:1" x14ac:dyDescent="0.75">
      <c r="A676" s="6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Soothsayer Contingency</vt:lpstr>
      <vt:lpstr>Change Log</vt:lpstr>
      <vt:lpstr>GNU GPL</vt:lpstr>
    </vt:vector>
  </TitlesOfParts>
  <Company>William W. Davis, MSPM, PMP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Soothsayer for Project Contingency</dc:title>
  <dc:creator>William W. Davis</dc:creator>
  <dc:description>Copyright 2016-2022, William W. Davis, MSPM, PMP. Licensed under the GNU General Public License.</dc:description>
  <cp:lastModifiedBy>William W. Davis</cp:lastModifiedBy>
  <dcterms:created xsi:type="dcterms:W3CDTF">2014-10-13T19:50:16Z</dcterms:created>
  <dcterms:modified xsi:type="dcterms:W3CDTF">2022-01-01T23:11:26Z</dcterms:modified>
</cp:coreProperties>
</file>